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36" documentId="120_S{2AC9BD13-BADA-5192-A53E-5A8FF88502F6}" xr6:coauthVersionLast="47" xr6:coauthVersionMax="47" xr10:uidLastSave="{96316999-7452-4FE5-A183-6EB578DE89D4}"/>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<sst xmlns="http://schemas.openxmlformats.org/spreadsheetml/2006/main" count="180286" uniqueCount="39127">
  <si>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</si>
  <si>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</si>
  <si>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</si>
  <si>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</si>
  <si>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</si>
  <si>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</si>
  <si>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</si>
  <si>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</si>
  <si>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</si>
  <si>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</si>
  <si>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</si>
  <si>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</si>
  <si>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</si>
  <si>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</si>
  <si>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</si>
  <si>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</si>
  <si>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</si>
  <si>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</si>
  <si>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</si>
  <si>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</si>
  <si>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</si>
  <si>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</si>
  <si>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</si>
  <si>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</si>
  <si>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</si>
  <si>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</si>
  <si>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</si>
  <si>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</si>
  <si>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</si>
  <si>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</si>
  <si>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</si>
  <si>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</si>
  <si>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</si>
  <si>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</si>
  <si>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</si>
  <si>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</si>
  <si>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</si>
  <si>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</si>
  <si>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</si>
  <si>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</si>
  <si>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</si>
  <si>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</si>
  <si>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</si>
  <si>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</si>
  <si>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</si>
  <si>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</si>
  <si>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</si>
  <si>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</si>
  <si>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</si>
  <si>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</si>
  <si>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</si>
  <si>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</si>
  <si>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</si>
  <si>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</si>
  <si>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</si>
  <si>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</si>
  <si>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</si>
  <si>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</si>
  <si>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</si>
  <si>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</si>
  <si>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</si>
  <si>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</si>
  <si>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</si>
  <si>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</si>
  <si>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</si>
  <si>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</si>
  <si>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</si>
  <si>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</si>
  <si>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</si>
  <si>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</si>
  <si>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</si>
  <si>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</si>
  <si>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</si>
  <si>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</si>
  <si>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</si>
  <si>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</si>
  <si>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</si>
  <si>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</si>
  <si>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</si>
  <si>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</si>
  <si>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</si>
  <si>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</si>
  <si>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</si>
  <si>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</si>
  <si>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</si>
  <si>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</si>
  <si>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</si>
  <si>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</si>
  <si>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</si>
  <si>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</si>
  <si>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</si>
  <si>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</si>
  <si>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</si>
  <si>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</si>
  <si>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</si>
  <si>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</si>
  <si>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</si>
  <si>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</si>
  <si>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</si>
  <si>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</si>
  <si>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</si>
  <si>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</si>
  <si>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</si>
  <si>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</si>
  <si>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</si>
  <si>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</si>
  <si>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</si>
  <si>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</si>
  <si>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</si>
  <si>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</si>
  <si>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</si>
  <si>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</si>
  <si>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</si>
  <si>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</si>
  <si>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</si>
  <si>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</si>
  <si>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</si>
  <si>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</si>
  <si>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</si>
  <si>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</si>
  <si>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</si>
  <si>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</si>
  <si>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</si>
  <si>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</si>
  <si>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</si>
  <si>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</si>
  <si>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</si>
  <si>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</si>
  <si>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</si>
  <si>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</si>
  <si>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</si>
  <si>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</si>
  <si>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</si>
  <si>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</si>
  <si>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</si>
  <si>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</si>
  <si>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</si>
  <si>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</si>
  <si>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</si>
  <si>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</si>
  <si>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</si>
  <si>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</si>
  <si>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</si>
  <si>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</si>
  <si>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</si>
  <si>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</si>
  <si>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</si>
  <si>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</si>
  <si>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</si>
  <si>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</si>
  <si>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</si>
  <si>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</si>
  <si>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</si>
  <si>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</si>
  <si>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</si>
  <si>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</si>
  <si>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</si>
  <si>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</si>
  <si>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</si>
  <si>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</si>
  <si>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</si>
  <si>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</si>
  <si>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</si>
  <si>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</si>
  <si>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</si>
  <si>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</si>
  <si>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</si>
  <si>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</si>
  <si>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</si>
  <si>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</si>
  <si>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</si>
  <si>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</si>
  <si>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</si>
  <si>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</si>
  <si>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</si>
  <si>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</si>
  <si>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</si>
  <si>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</si>
  <si>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</si>
  <si>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</si>
  <si>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</si>
  <si>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</si>
  <si>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</si>
  <si>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</si>
  <si>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</si>
  <si>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</si>
  <si>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</si>
  <si>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</si>
  <si>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</si>
  <si>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</si>
  <si>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</si>
  <si>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</si>
  <si>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</si>
  <si>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</si>
  <si>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</si>
  <si>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</si>
  <si>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</si>
  <si>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</si>
  <si>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</si>
  <si>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</si>
  <si>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</si>
  <si>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</si>
  <si>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</si>
  <si>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</si>
  <si>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</si>
  <si>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</si>
  <si>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</si>
  <si>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</si>
  <si>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</si>
  <si>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</si>
  <si>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</si>
  <si>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</si>
  <si>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</si>
  <si>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</si>
  <si>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</si>
  <si>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</si>
  <si>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</si>
  <si>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</si>
  <si>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</si>
  <si>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</si>
  <si>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</si>
  <si>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</si>
  <si>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</si>
  <si>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</si>
  <si>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</si>
  <si>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</si>
  <si>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</si>
  <si>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</si>
  <si>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</si>
  <si>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</si>
  <si>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</si>
  <si>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</si>
  <si>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</si>
  <si>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</si>
  <si>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</si>
  <si>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</si>
  <si>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</si>
  <si>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</si>
  <si>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</si>
  <si>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</si>
  <si>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</si>
  <si>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</si>
  <si>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</si>
  <si>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</si>
  <si>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</si>
  <si>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</si>
  <si>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</si>
  <si>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</si>
  <si>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</si>
  <si>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</si>
  <si>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</si>
  <si>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</si>
  <si>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</si>
  <si>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</si>
  <si>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</si>
  <si>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</si>
  <si>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</si>
  <si>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</si>
  <si>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</si>
  <si>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</si>
  <si>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</si>
  <si>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</si>
  <si>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</si>
  <si>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</si>
  <si>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</si>
  <si>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</si>
  <si>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</si>
  <si>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</si>
  <si>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</si>
  <si>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</si>
  <si>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</si>
  <si>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</si>
  <si>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</si>
  <si>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</si>
  <si>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</si>
  <si>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</si>
  <si>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</si>
  <si>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</si>
  <si>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</si>
  <si>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</si>
  <si>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</si>
  <si>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</si>
  <si>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</si>
  <si>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</si>
  <si>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</si>
  <si>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</si>
  <si>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</si>
  <si>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</si>
  <si>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</si>
  <si>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</si>
  <si>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</si>
  <si>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</si>
  <si>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</si>
  <si>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</si>
  <si>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</si>
  <si>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</si>
  <si>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</si>
  <si>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</si>
  <si>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</si>
  <si>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</si>
  <si>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</si>
  <si>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</si>
  <si>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</si>
  <si>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</si>
  <si>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</si>
  <si>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</si>
  <si>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</si>
  <si>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</si>
  <si>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</si>
  <si>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</si>
  <si>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</si>
  <si>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</si>
  <si>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</si>
  <si>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</si>
  <si>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</si>
  <si>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</si>
  <si>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</si>
  <si>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</si>
  <si>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</si>
  <si>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</si>
  <si>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</si>
  <si>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</si>
  <si>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</si>
  <si>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</si>
  <si>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</si>
  <si>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</si>
  <si>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</si>
  <si>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</si>
  <si>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</si>
  <si>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</si>
  <si>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</si>
  <si>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</si>
  <si>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</si>
  <si>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</si>
  <si>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</si>
  <si>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</si>
  <si>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</si>
  <si>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</si>
  <si>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</si>
  <si>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</si>
  <si>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</si>
  <si>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</si>
  <si>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</si>
  <si>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</si>
  <si>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</si>
  <si>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</si>
  <si>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</si>
  <si>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</si>
  <si>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</si>
  <si>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</si>
  <si>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</si>
  <si>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</si>
  <si>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</si>
  <si>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</si>
  <si>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</si>
  <si>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</si>
  <si>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</si>
  <si>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</si>
  <si>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</si>
  <si>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</si>
  <si>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</si>
  <si>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</si>
  <si>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</si>
  <si>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</si>
  <si>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</si>
  <si>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</si>
  <si>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</si>
  <si>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</si>
  <si>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</si>
  <si>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</si>
  <si>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</si>
  <si>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</si>
  <si>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</si>
  <si>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</si>
  <si>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</si>
  <si>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</si>
  <si>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</si>
  <si>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</si>
  <si>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</si>
  <si>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</si>
  <si>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</si>
  <si>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</si>
  <si>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</si>
  <si>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</si>
  <si>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</si>
  <si>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</si>
  <si>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</si>
  <si>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</si>
  <si>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</si>
  <si>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</si>
  <si>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</si>
  <si>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</si>
  <si>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</si>
  <si>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</si>
  <si>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</si>
  <si>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</si>
  <si>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</si>
  <si>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</si>
  <si>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</si>
  <si>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</si>
  <si>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</si>
  <si>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</si>
  <si>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</si>
  <si>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</si>
  <si>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</si>
  <si>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</si>
  <si>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</si>
  <si>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</si>
  <si>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</si>
  <si>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</si>
  <si>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</si>
  <si>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</si>
  <si>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</si>
  <si>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</si>
  <si>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</si>
  <si>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</si>
  <si>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</si>
  <si>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</si>
  <si>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</si>
  <si>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</si>
  <si>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</si>
  <si>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</si>
  <si>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</si>
  <si>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</si>
  <si>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</si>
  <si>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</si>
  <si>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</si>
  <si>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</si>
  <si>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</si>
  <si>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</si>
  <si>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</si>
  <si>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</si>
  <si>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</si>
  <si>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</si>
  <si>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</si>
  <si>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</si>
  <si>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</si>
  <si>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</si>
  <si>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</si>
  <si>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</si>
  <si>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</si>
  <si>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</si>
  <si>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</si>
  <si>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</si>
  <si>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</si>
  <si>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</si>
  <si>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</si>
  <si>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</si>
  <si>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</si>
  <si>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</si>
  <si>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</si>
  <si>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</si>
  <si>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</si>
  <si>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</si>
  <si>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</si>
  <si>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</si>
  <si>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</si>
  <si>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</si>
  <si>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</si>
  <si>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</si>
  <si>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</si>
  <si>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</si>
  <si>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</si>
  <si>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</si>
  <si>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</si>
  <si>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</si>
  <si>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</si>
  <si>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</si>
  <si>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</si>
  <si>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</si>
  <si>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</si>
  <si>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</si>
  <si>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</si>
  <si>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</si>
  <si>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</si>
  <si>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</si>
  <si>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</si>
  <si>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</si>
  <si>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</si>
  <si>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</si>
  <si>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</si>
  <si>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</si>
  <si>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</si>
  <si>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</si>
  <si>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</si>
  <si>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</si>
  <si>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</si>
  <si>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</si>
  <si>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</si>
  <si>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</si>
  <si>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</si>
  <si>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</si>
  <si>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</si>
  <si>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</si>
  <si>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</si>
  <si>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</si>
  <si>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</si>
  <si>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</si>
  <si>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</si>
  <si>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</si>
  <si>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</si>
  <si>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</si>
  <si>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</si>
  <si>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</si>
  <si>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</si>
  <si>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</si>
  <si>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</si>
  <si>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</si>
  <si>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</si>
  <si>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</si>
  <si>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</si>
  <si>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</si>
  <si>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</si>
  <si>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</si>
  <si>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</si>
  <si>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</si>
  <si>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</si>
  <si>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</si>
  <si>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</si>
  <si>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</si>
  <si>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</si>
  <si>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</si>
  <si>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</si>
  <si>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</si>
  <si>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</si>
  <si>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</si>
  <si>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</si>
  <si>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</si>
  <si>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</si>
  <si>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</si>
  <si>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</si>
  <si>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</si>
  <si>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</si>
  <si>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</si>
  <si>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</si>
  <si>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</si>
  <si>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</si>
  <si>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</si>
  <si>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</si>
  <si>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</si>
  <si>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</si>
  <si>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</si>
  <si>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</si>
  <si>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</si>
  <si>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</si>
  <si>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</si>
  <si>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</si>
  <si>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</si>
  <si>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</si>
  <si>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</si>
  <si>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</si>
  <si>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</si>
  <si>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</si>
  <si>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</si>
  <si>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</si>
  <si>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</si>
  <si>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</si>
  <si>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</si>
  <si>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</si>
  <si>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</si>
  <si>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</si>
  <si>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</si>
  <si>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</si>
  <si>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</si>
  <si>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</si>
  <si>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</si>
  <si>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</si>
  <si>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</si>
  <si>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</si>
  <si>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</si>
  <si>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</si>
  <si>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</si>
  <si>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</si>
  <si>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</si>
  <si>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</si>
  <si>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</si>
  <si>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</si>
  <si>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</si>
  <si>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</si>
  <si>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</si>
  <si>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</si>
  <si>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</si>
  <si>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</si>
  <si>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</si>
  <si>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</si>
  <si>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</si>
  <si>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</si>
  <si>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</si>
  <si>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</si>
  <si>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</si>
  <si>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</si>
  <si>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</si>
  <si>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</si>
  <si>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</si>
  <si>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</si>
  <si>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</si>
  <si>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</si>
  <si>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</si>
  <si>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</si>
  <si>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</si>
  <si>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</si>
  <si>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</si>
  <si>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</si>
  <si>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</si>
  <si>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</si>
  <si>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</si>
  <si>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</si>
  <si>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</si>
  <si>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</si>
  <si>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</si>
  <si>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</si>
  <si>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</si>
  <si>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</si>
  <si>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</si>
  <si>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</si>
  <si>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</si>
  <si>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</si>
  <si>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</si>
  <si>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</si>
  <si>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</si>
  <si>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</si>
  <si>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</si>
  <si>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</si>
  <si>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</si>
  <si>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</si>
  <si>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</si>
  <si>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</si>
  <si>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</si>
  <si>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</si>
  <si>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</si>
  <si>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</si>
  <si>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</si>
  <si>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</si>
  <si>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</si>
  <si>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</si>
  <si>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</si>
  <si>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</si>
  <si>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</si>
  <si>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</si>
  <si>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</si>
  <si>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</si>
  <si>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</si>
  <si>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</si>
  <si>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</si>
  <si>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</si>
  <si>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</si>
  <si>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</si>
  <si>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</si>
  <si>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</si>
  <si>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</si>
  <si>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</si>
  <si>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</si>
  <si>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</si>
  <si>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</si>
  <si>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</si>
  <si>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</si>
  <si>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</si>
  <si>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</si>
  <si>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</si>
  <si>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</si>
  <si>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</si>
  <si>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</si>
  <si>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</si>
  <si>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</si>
  <si>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</si>
  <si>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</si>
  <si>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</si>
  <si>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</si>
  <si>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</si>
  <si>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</si>
  <si>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</si>
  <si>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</si>
  <si>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</si>
  <si>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</si>
  <si>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</si>
  <si>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</si>
  <si>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</si>
  <si>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</si>
  <si>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</si>
  <si>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</si>
  <si>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</si>
  <si>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</si>
  <si>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</si>
  <si>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</si>
  <si>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</si>
  <si>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</si>
  <si>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</si>
  <si>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</si>
  <si>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</si>
  <si>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</si>
  <si>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</si>
  <si>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</si>
  <si>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</si>
  <si>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</si>
  <si>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</si>
  <si>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</si>
  <si>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</si>
  <si>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</si>
  <si>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</si>
  <si>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</si>
  <si>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</si>
  <si>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</si>
  <si>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</si>
  <si>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</si>
  <si>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</si>
  <si>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</si>
  <si>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</si>
  <si>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</si>
  <si>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</si>
  <si>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</si>
  <si>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</si>
  <si>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</si>
  <si>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</si>
  <si>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</si>
  <si>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</si>
  <si>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</si>
  <si>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</si>
  <si>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</si>
  <si>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</si>
  <si>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</si>
  <si>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</si>
  <si>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</si>
  <si>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</si>
  <si>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</si>
  <si>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</si>
  <si>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</si>
  <si>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</si>
  <si>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</si>
  <si>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</si>
  <si>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</si>
  <si>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</si>
  <si>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</si>
  <si>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</si>
  <si>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</si>
  <si>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</si>
  <si>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</si>
  <si>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</si>
  <si>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</si>
  <si>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</si>
  <si>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</si>
  <si>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</si>
  <si>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</si>
  <si>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</si>
  <si>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</si>
  <si>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</si>
  <si>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</si>
  <si>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</si>
  <si>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</si>
  <si>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</si>
  <si>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</si>
  <si>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</si>
  <si>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</si>
  <si>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</si>
  <si>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</si>
  <si>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</si>
  <si>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</si>
  <si>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</si>
  <si>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</si>
  <si>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</si>
  <si>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</si>
  <si>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</si>
  <si>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</si>
  <si>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</si>
  <si>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</si>
  <si>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</si>
  <si>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</si>
  <si>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</si>
  <si>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</si>
  <si>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</si>
  <si>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</si>
  <si>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</si>
  <si>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</si>
  <si>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</si>
  <si>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</si>
  <si>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</si>
  <si>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</si>
  <si>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</si>
  <si>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</si>
  <si>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</si>
  <si>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</si>
  <si>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</si>
  <si>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</si>
  <si>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</si>
  <si>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</si>
  <si>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</si>
  <si>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</si>
  <si>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</si>
  <si>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</si>
  <si>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</si>
  <si>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</si>
  <si>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</si>
  <si>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</si>
  <si>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</si>
  <si>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</si>
  <si>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</si>
  <si>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</si>
  <si>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</si>
  <si>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</si>
  <si>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</si>
  <si>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</si>
  <si>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</si>
  <si>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</si>
  <si>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</si>
  <si>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</si>
  <si>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</si>
  <si>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</si>
  <si>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</si>
  <si>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</si>
  <si>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</si>
  <si>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</si>
  <si>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</si>
  <si>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</si>
  <si>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</si>
  <si>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</si>
  <si>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</si>
  <si>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</si>
  <si>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</si>
  <si>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</si>
  <si>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</si>
  <si>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</si>
  <si>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</si>
  <si>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</si>
  <si>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</si>
  <si>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</si>
  <si>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</si>
  <si>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</si>
  <si>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</si>
  <si>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</si>
  <si>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</si>
  <si>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</si>
  <si>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</si>
  <si>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</si>
  <si>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</si>
  <si>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</si>
  <si>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</si>
  <si>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</si>
  <si>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</si>
  <si>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</si>
  <si>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</si>
  <si>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</si>
  <si>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</si>
  <si>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</si>
  <si>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</si>
  <si>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</si>
  <si>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</si>
  <si>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</si>
  <si>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</si>
  <si>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</si>
  <si>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</si>
  <si>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</si>
  <si>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</si>
  <si>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</si>
  <si>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</si>
  <si>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</si>
  <si>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</si>
  <si>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</si>
  <si>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</si>
  <si>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</si>
  <si>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</si>
  <si>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</si>
  <si>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</si>
  <si>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</si>
  <si>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</si>
  <si>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</si>
  <si>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</si>
  <si>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</si>
  <si>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</si>
  <si>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</si>
  <si>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</si>
  <si>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</si>
  <si>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</si>
  <si>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</si>
  <si>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</si>
  <si>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</si>
  <si>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</si>
  <si>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</si>
  <si>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</si>
  <si>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</si>
  <si>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</si>
  <si>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</si>
  <si>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</si>
  <si>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</si>
  <si>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</si>
  <si>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</si>
  <si>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</si>
  <si>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</si>
  <si>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</si>
  <si>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</si>
  <si>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</si>
  <si>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</si>
  <si>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</si>
  <si>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</si>
  <si>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</si>
  <si>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</si>
  <si>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</si>
  <si>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</si>
  <si>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</si>
  <si>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</si>
  <si>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</si>
  <si>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</si>
  <si>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</si>
  <si>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</si>
  <si>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</si>
  <si>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</si>
  <si>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</si>
  <si>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</si>
  <si>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</si>
  <si>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</si>
  <si>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</si>
  <si>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</si>
  <si>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</si>
  <si>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</si>
  <si>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</si>
  <si>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</si>
  <si>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</si>
  <si>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</si>
  <si>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</si>
  <si>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</si>
  <si>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</si>
  <si>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</si>
  <si>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</si>
  <si>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</si>
  <si>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</si>
  <si>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</si>
  <si>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</si>
  <si>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</si>
  <si>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</si>
  <si>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</si>
  <si>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</si>
  <si>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</si>
  <si>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</si>
  <si>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</si>
  <si>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</si>
  <si>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</si>
  <si>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</si>
  <si>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</si>
  <si>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</si>
  <si>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</si>
  <si>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</si>
  <si>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</si>
  <si>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</si>
  <si>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</si>
  <si>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</si>
  <si>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</si>
  <si>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</si>
  <si>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</si>
  <si>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</si>
  <si>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</si>
  <si>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</si>
  <si>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</si>
  <si>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</si>
  <si>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</si>
  <si>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</si>
  <si>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</si>
  <si>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</si>
  <si>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</si>
  <si>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</si>
  <si>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</si>
  <si>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</si>
  <si>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</si>
  <si>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</si>
  <si>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</si>
  <si>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</si>
  <si>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</si>
  <si>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</si>
  <si>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</si>
  <si>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</si>
  <si>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</si>
  <si>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</si>
  <si>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</si>
  <si>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</si>
  <si>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</si>
  <si>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</si>
  <si>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</si>
  <si>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</si>
  <si>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</si>
  <si>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</si>
  <si>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</si>
  <si>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</si>
  <si>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</si>
  <si>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</si>
  <si>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</si>
  <si>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</si>
  <si>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</si>
  <si>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</si>
  <si>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</si>
  <si>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</si>
  <si>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</si>
  <si>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</si>
  <si>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</si>
  <si>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</si>
  <si>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</si>
  <si>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</si>
  <si>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</si>
  <si>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</si>
  <si>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</si>
  <si>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</si>
  <si>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</si>
  <si>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</si>
  <si>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</si>
  <si>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</si>
  <si>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</si>
  <si>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</si>
  <si>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</si>
  <si>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</si>
  <si>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</si>
  <si>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</si>
  <si>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</si>
  <si>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</si>
  <si>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</si>
  <si>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</si>
  <si>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</si>
  <si>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</si>
  <si>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</si>
  <si>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</si>
  <si>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</si>
  <si>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</si>
  <si>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</si>
  <si>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</si>
  <si>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</si>
  <si>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</si>
  <si>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</si>
  <si>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</si>
  <si>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</si>
  <si>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</si>
  <si>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</si>
  <si>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</si>
  <si>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</si>
  <si>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</si>
  <si>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</si>
  <si>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</si>
  <si>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</si>
  <si>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</si>
  <si>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</si>
  <si>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</si>
  <si>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</si>
  <si>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</si>
  <si>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</si>
  <si>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</si>
  <si>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</si>
  <si>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</si>
  <si>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</si>
  <si>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</si>
  <si>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</si>
  <si>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</si>
  <si>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</si>
  <si>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</si>
  <si>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</si>
  <si>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</si>
  <si>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</si>
  <si>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</si>
  <si>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</si>
  <si>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</si>
  <si>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</si>
  <si>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</si>
  <si>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</si>
  <si>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</si>
  <si>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</si>
  <si>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</si>
  <si>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</si>
  <si>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</si>
  <si>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</si>
  <si>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</si>
  <si>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</si>
  <si>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</si>
  <si>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</si>
  <si>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</si>
  <si>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</si>
  <si>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</si>
  <si>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</si>
  <si>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</si>
  <si>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</si>
  <si>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</si>
  <si>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</si>
  <si>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</si>
  <si>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</si>
  <si>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</si>
  <si>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</si>
  <si>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</si>
  <si>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</si>
  <si>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</si>
  <si>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</si>
  <si>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</si>
  <si>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</si>
  <si>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</si>
  <si>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</si>
  <si>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</si>
  <si>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</si>
  <si>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</si>
  <si>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</si>
  <si>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</si>
  <si>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</si>
  <si>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</si>
  <si>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</si>
  <si>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</si>
  <si>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</si>
  <si>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</si>
  <si>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</si>
  <si>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</si>
  <si>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</si>
  <si>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</si>
  <si>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</si>
  <si>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</si>
  <si>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</si>
  <si>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</si>
  <si>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</si>
  <si>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</si>
  <si>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</si>
  <si>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</si>
  <si>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</si>
  <si>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</si>
  <si>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</si>
  <si>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</si>
  <si>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</si>
  <si>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</si>
  <si>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</si>
  <si>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</si>
  <si>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</si>
  <si>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</si>
  <si>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</si>
  <si>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</si>
  <si>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</si>
  <si>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</si>
  <si>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</si>
  <si>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</si>
  <si>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</si>
  <si>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</si>
  <si>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</si>
  <si>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</si>
  <si>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</si>
  <si>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</si>
  <si>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</si>
  <si>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</si>
  <si>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</si>
  <si>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</si>
  <si>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</si>
  <si>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</si>
  <si>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</si>
  <si>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</si>
  <si>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</si>
  <si>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</si>
  <si>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</si>
  <si>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</si>
  <si>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</si>
  <si>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</si>
  <si>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</si>
  <si>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</si>
  <si>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</si>
  <si>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</si>
  <si>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</si>
  <si>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</si>
  <si>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</si>
  <si>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</si>
  <si>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</si>
  <si>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</si>
  <si>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</si>
  <si>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</si>
  <si>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</si>
  <si>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</si>
  <si>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</si>
  <si>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</si>
  <si>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</si>
  <si>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</si>
  <si>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</si>
  <si>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</si>
  <si>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</si>
  <si>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</si>
  <si>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</si>
  <si>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</si>
  <si>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</si>
  <si>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</si>
  <si>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</si>
  <si>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</si>
  <si>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</si>
  <si>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</si>
  <si>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</si>
  <si>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</si>
  <si>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</si>
  <si>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</si>
  <si>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</si>
  <si>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</si>
  <si>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</si>
  <si>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</si>
  <si>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</si>
  <si>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</si>
  <si>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</si>
  <si>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</si>
  <si>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</si>
  <si>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</si>
  <si>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</si>
  <si>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</si>
  <si>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</si>
  <si>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</si>
  <si>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</si>
  <si>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</si>
  <si>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</si>
  <si>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</si>
  <si>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</si>
  <si>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</si>
  <si>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</si>
  <si>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</si>
  <si>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</si>
  <si>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</si>
  <si>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</si>
  <si>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</si>
  <si>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</si>
  <si>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</si>
  <si>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</si>
  <si>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</si>
  <si>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</si>
  <si>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</si>
  <si>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</si>
  <si>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</si>
  <si>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</si>
  <si>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</si>
  <si>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</si>
  <si>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</si>
  <si>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</si>
  <si>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</si>
  <si>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</si>
  <si>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</si>
  <si>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</si>
  <si>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</si>
  <si>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</si>
  <si>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</si>
  <si>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</si>
  <si>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</si>
  <si>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</si>
  <si>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</si>
  <si>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</si>
  <si>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</si>
  <si>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</si>
  <si>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</si>
  <si>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</si>
  <si>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</si>
  <si>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</si>
  <si>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</si>
  <si>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</si>
  <si>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</si>
  <si>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</si>
  <si>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</si>
  <si>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</si>
  <si>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</si>
  <si>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</si>
  <si>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</si>
  <si>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</si>
  <si>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</si>
  <si>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</si>
  <si>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</si>
  <si>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</si>
  <si>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</si>
  <si>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</si>
  <si>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</si>
  <si>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</si>
  <si>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</si>
  <si>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</si>
  <si>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</si>
  <si>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</si>
  <si>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</si>
  <si>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</si>
  <si>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</si>
  <si>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</si>
  <si>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</si>
  <si>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</si>
  <si>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</si>
  <si>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</si>
  <si>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</si>
  <si>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</si>
  <si>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</si>
  <si>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</si>
  <si>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</si>
  <si>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</si>
  <si>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</si>
  <si>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</si>
  <si>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</si>
  <si>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</si>
  <si>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</si>
  <si>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</si>
  <si>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</si>
  <si>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</si>
  <si>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</si>
  <si>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</si>
  <si>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</si>
  <si>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</si>
  <si>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</si>
  <si>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</si>
  <si>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</si>
  <si>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</si>
  <si>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</si>
  <si>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</si>
  <si>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</si>
  <si>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</si>
  <si>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</si>
  <si>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</si>
  <si>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</si>
  <si>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</si>
  <si>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</si>
  <si>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</si>
  <si>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</si>
  <si>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</si>
  <si>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</si>
  <si>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</si>
  <si>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</si>
  <si>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</si>
  <si>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</si>
  <si>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</si>
  <si>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</si>
  <si>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</si>
  <si>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</si>
  <si>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</si>
  <si>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</si>
  <si>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</si>
  <si>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</si>
  <si>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</si>
  <si>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</si>
  <si>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</si>
  <si>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</si>
  <si>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</si>
  <si>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</si>
  <si>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</si>
  <si>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</si>
  <si>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</si>
  <si>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</si>
  <si>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</si>
  <si>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</si>
  <si>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</si>
  <si>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</si>
  <si>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</si>
  <si>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</si>
  <si>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</si>
  <si>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</si>
  <si>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</si>
  <si>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</si>
  <si>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</si>
  <si>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</si>
  <si>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</si>
  <si>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</si>
  <si>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</si>
  <si>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</si>
  <si>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</si>
  <si>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</si>
  <si>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</si>
  <si>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</si>
  <si>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</si>
  <si>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</si>
  <si>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</si>
  <si>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</si>
  <si>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</si>
  <si>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</si>
  <si>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</si>
  <si>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</si>
  <si>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</si>
  <si>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</si>
  <si>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</si>
  <si>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</si>
  <si>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</si>
  <si>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</si>
  <si>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</si>
  <si>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</si>
  <si>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</si>
  <si>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</si>
  <si>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</si>
  <si>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</si>
  <si>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</si>
  <si>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</si>
  <si>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</si>
  <si>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</si>
  <si>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</si>
  <si>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</si>
  <si>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</si>
  <si>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</si>
  <si>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</si>
  <si>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</si>
  <si>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</si>
  <si>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</si>
  <si>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</si>
  <si>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</si>
  <si>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</si>
  <si>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</si>
  <si>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</si>
  <si>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</si>
  <si>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</si>
  <si>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</si>
  <si>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</si>
  <si>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</si>
  <si>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</si>
  <si>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</si>
  <si>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</si>
  <si>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</si>
  <si>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</si>
  <si>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</si>
  <si>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</si>
  <si>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</si>
  <si>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</si>
  <si>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</si>
  <si>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</si>
  <si>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</si>
  <si>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</si>
  <si>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</si>
  <si>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</si>
  <si>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</si>
  <si>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</si>
  <si>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</si>
  <si>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</si>
  <si>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</si>
  <si>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</si>
  <si>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</si>
  <si>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</si>
  <si>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</si>
  <si>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</si>
  <si>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</si>
  <si>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</si>
  <si>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</si>
  <si>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</si>
  <si>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</si>
  <si>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</si>
  <si>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</si>
  <si>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</si>
  <si>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</si>
  <si>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</si>
  <si>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</si>
  <si>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</si>
  <si>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</si>
  <si>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</si>
  <si>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</si>
  <si>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</si>
  <si>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</si>
  <si>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</si>
  <si>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</si>
  <si>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</si>
  <si>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</si>
  <si>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</si>
  <si>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</si>
  <si>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</si>
  <si>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</si>
  <si>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</si>
  <si>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</si>
  <si>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</si>
  <si>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</si>
  <si>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</si>
  <si>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</si>
  <si>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</si>
  <si>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</si>
  <si>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</si>
  <si>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</si>
  <si>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</si>
  <si>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</si>
  <si>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</si>
  <si>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</si>
  <si>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</si>
  <si>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</si>
  <si>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</si>
  <si>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</si>
  <si>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</si>
  <si>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</si>
  <si>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</si>
  <si>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</si>
  <si>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</si>
  <si>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</si>
  <si>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</si>
  <si>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</si>
  <si>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</si>
  <si>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</si>
  <si>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</si>
  <si>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</si>
  <si>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</si>
  <si>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</si>
  <si>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</si>
  <si>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</si>
  <si>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</si>
  <si>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</si>
  <si>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</si>
  <si>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</si>
  <si>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</si>
  <si>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</si>
  <si>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</si>
  <si>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</si>
  <si>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</si>
  <si>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</si>
  <si>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</si>
  <si>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</si>
  <si>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</si>
  <si>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</si>
  <si>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</si>
  <si>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</si>
  <si>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</si>
  <si>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</si>
  <si>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</si>
  <si>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</si>
  <si>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</si>
  <si>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</si>
  <si>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</si>
  <si>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</si>
  <si>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</si>
  <si>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</si>
  <si>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</si>
  <si>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</si>
  <si>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</si>
  <si>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</si>
  <si>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</si>
  <si>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</si>
  <si>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</si>
  <si>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</si>
  <si>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</si>
  <si>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</si>
  <si>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</si>
  <si>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</si>
  <si>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</si>
  <si>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</si>
  <si>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</si>
  <si>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</si>
  <si>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</si>
  <si>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</si>
  <si>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</si>
  <si>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</si>
  <si>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</si>
  <si>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</si>
  <si>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</si>
  <si>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</si>
  <si>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</si>
  <si>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</si>
  <si>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</si>
  <si>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</si>
  <si>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</si>
  <si>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</si>
  <si>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</si>
  <si>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</si>
  <si>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</si>
  <si>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</si>
  <si>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</si>
  <si>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</si>
  <si>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</si>
  <si>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</si>
  <si>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</si>
  <si>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</si>
  <si>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</si>
  <si>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</si>
  <si>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</si>
  <si>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</si>
  <si>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</si>
  <si>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</si>
  <si>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</si>
  <si>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</si>
  <si>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</si>
  <si>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</si>
  <si>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</si>
  <si>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</si>
  <si>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</si>
  <si>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</si>
  <si>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</si>
  <si>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</si>
  <si>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</si>
  <si>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</si>
  <si>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</si>
  <si>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</si>
  <si>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</si>
  <si>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</si>
  <si>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</si>
  <si>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</si>
  <si>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</si>
  <si>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</si>
  <si>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</si>
  <si>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</si>
  <si>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</si>
  <si>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</si>
  <si>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</si>
  <si>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</si>
  <si>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</si>
  <si>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</si>
  <si>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</si>
  <si>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</si>
  <si>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</si>
  <si>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</si>
  <si>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</si>
  <si>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</si>
  <si>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</si>
  <si>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</si>
  <si>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</si>
  <si>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</si>
  <si>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</si>
  <si>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</si>
  <si>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</si>
  <si>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</si>
  <si>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</si>
  <si>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</si>
  <si>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</si>
  <si>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</si>
  <si>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</si>
  <si>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</si>
  <si>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</si>
  <si>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</si>
  <si>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</si>
  <si>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</si>
  <si>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</si>
  <si>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</si>
  <si>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</si>
  <si>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</si>
  <si>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</si>
  <si>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</si>
  <si>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</si>
  <si>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</si>
  <si>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</si>
  <si>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</si>
  <si>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</si>
  <si>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</si>
  <si>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</si>
  <si>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</si>
  <si>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</si>
  <si>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</si>
  <si>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</si>
  <si>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</si>
  <si>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</si>
  <si>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</si>
  <si>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</si>
  <si>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</si>
  <si>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</si>
  <si>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</si>
  <si>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</si>
  <si>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</si>
  <si>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</si>
  <si>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</si>
  <si>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</si>
  <si>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</si>
  <si>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</si>
  <si>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</si>
  <si>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</si>
  <si>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</si>
  <si>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</si>
  <si>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</si>
  <si>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</si>
  <si>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</si>
  <si>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</si>
  <si>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</si>
  <si>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</si>
  <si>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</si>
  <si>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</si>
  <si>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</si>
  <si>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</si>
  <si>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</si>
  <si>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</si>
  <si>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</si>
  <si>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</si>
  <si>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</si>
  <si>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</si>
  <si>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</si>
  <si>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</si>
  <si>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</si>
  <si>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</si>
  <si>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</si>
  <si>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</si>
  <si>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</si>
  <si>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</si>
  <si>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</si>
  <si>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</si>
  <si>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</si>
  <si>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</si>
  <si>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</si>
  <si>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</si>
  <si>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</si>
  <si>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</si>
  <si>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</si>
  <si>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</si>
  <si>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</si>
  <si>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</si>
  <si>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</si>
  <si>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</si>
  <si>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</si>
  <si>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</si>
  <si>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</si>
  <si>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</si>
  <si>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</si>
  <si>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</si>
  <si>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</si>
  <si>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</si>
  <si>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</si>
  <si>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</si>
  <si>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</si>
  <si>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</si>
  <si>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</si>
  <si>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</si>
  <si>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</si>
  <si>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</si>
  <si>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</si>
  <si>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</si>
  <si>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</si>
  <si>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</si>
  <si>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</si>
  <si>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</si>
  <si>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</si>
  <si>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</si>
  <si>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</si>
  <si>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</si>
  <si>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</si>
  <si>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</si>
  <si>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</si>
  <si>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</si>
  <si>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</si>
  <si>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</si>
  <si>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</si>
  <si>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</si>
  <si>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</si>
  <si>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</si>
  <si>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</si>
  <si>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</si>
  <si>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</si>
  <si>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</si>
  <si>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</si>
  <si>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</si>
  <si>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</si>
  <si>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</si>
  <si>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</si>
  <si>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</si>
  <si>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</si>
  <si>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</si>
  <si>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</si>
  <si>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</si>
  <si>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</si>
  <si>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</si>
  <si>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</si>
  <si>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</si>
  <si>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</si>
  <si>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</si>
  <si>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</si>
  <si>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</si>
  <si>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</si>
  <si>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</si>
  <si>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</si>
  <si>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</si>
  <si>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</si>
  <si>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</si>
  <si>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</si>
  <si>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</si>
  <si>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</si>
  <si>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</si>
  <si>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</si>
  <si>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</si>
  <si>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</si>
  <si>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</si>
  <si>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</si>
  <si>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</si>
  <si>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</si>
  <si>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</si>
  <si>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</si>
  <si>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</si>
  <si>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</si>
  <si>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</si>
  <si>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</si>
  <si>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</si>
  <si>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</si>
  <si>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</si>
  <si>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</si>
  <si>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</si>
  <si>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</si>
  <si>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</si>
  <si>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</si>
  <si>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</si>
  <si>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</si>
  <si>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</si>
  <si>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</si>
  <si>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</si>
  <si>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</si>
  <si>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</si>
  <si>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</si>
  <si>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</si>
  <si>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</si>
  <si>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</si>
  <si>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</si>
  <si>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</si>
  <si>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</si>
  <si>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</si>
  <si>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</si>
  <si>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</si>
  <si>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</si>
  <si>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</si>
  <si>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</si>
  <si>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</si>
  <si>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</si>
  <si>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</si>
  <si>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</si>
  <si>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</si>
  <si>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</si>
  <si>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</si>
  <si>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</si>
  <si>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</si>
  <si>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</si>
  <si>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</si>
  <si>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</si>
  <si>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</si>
  <si>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</si>
  <si>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</si>
  <si>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</si>
  <si>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</si>
  <si>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</si>
  <si>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</si>
  <si>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</si>
  <si>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</si>
  <si>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</si>
  <si>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</si>
  <si>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</si>
  <si>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</si>
  <si>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</si>
  <si>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</si>
  <si>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</si>
  <si>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</si>
  <si>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</si>
  <si>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</si>
  <si>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</si>
  <si>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</si>
  <si>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</si>
  <si>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</si>
  <si>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</si>
  <si>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</si>
  <si>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</si>
  <si>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</si>
  <si>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</si>
  <si>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</si>
  <si>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</si>
  <si>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</si>
  <si>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</si>
  <si>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</si>
  <si>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</si>
  <si>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</si>
  <si>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</si>
  <si>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</si>
  <si>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</si>
  <si>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</si>
  <si>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</si>
  <si>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</si>
  <si>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</si>
  <si>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</si>
  <si>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</si>
  <si>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</si>
  <si>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</si>
  <si>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</si>
  <si>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</si>
  <si>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</si>
  <si>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</si>
  <si>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</si>
  <si>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</si>
  <si>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</si>
  <si>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</si>
  <si>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</si>
  <si>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</si>
  <si>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</si>
  <si>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</si>
  <si>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</si>
  <si>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</si>
  <si>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</si>
  <si>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</si>
  <si>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</si>
  <si>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</si>
  <si>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</si>
  <si>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</si>
  <si>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</si>
  <si>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</si>
  <si>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</si>
  <si>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</si>
  <si>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</si>
  <si>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</si>
  <si>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</si>
  <si>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</si>
  <si>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</si>
  <si>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</si>
  <si>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</si>
  <si>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</si>
  <si>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</si>
  <si>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</si>
  <si>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</si>
  <si>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</si>
  <si>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</si>
  <si>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</si>
  <si>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</si>
  <si>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</si>
  <si>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</si>
  <si>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</si>
  <si>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</si>
  <si>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</si>
  <si>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</si>
  <si>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</si>
  <si>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</si>
  <si>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</si>
  <si>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</si>
  <si>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</si>
  <si>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</si>
  <si>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</si>
  <si>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</si>
  <si>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</si>
  <si>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</si>
  <si>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</si>
  <si>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</si>
  <si>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</si>
  <si>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</si>
  <si>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</si>
  <si>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</si>
  <si>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</si>
  <si>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</si>
  <si>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</si>
  <si>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</si>
  <si>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</si>
  <si>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</si>
  <si>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</si>
  <si>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</si>
  <si>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</si>
  <si>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</si>
  <si>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</si>
  <si>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</si>
  <si>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</si>
  <si>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</si>
  <si>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</si>
  <si>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</si>
  <si>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</si>
  <si>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</si>
  <si>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</si>
  <si>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</si>
  <si>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</si>
  <si>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</si>
  <si>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</si>
  <si>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</si>
  <si>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</si>
  <si>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</si>
  <si>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</si>
  <si>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</si>
  <si>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</si>
  <si>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</si>
  <si>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</si>
  <si>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</si>
  <si>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</si>
  <si>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</si>
  <si>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</si>
  <si>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</si>
  <si>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</si>
  <si>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</si>
  <si>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</si>
  <si>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</si>
  <si>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</si>
  <si>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</si>
  <si>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</si>
  <si>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</si>
  <si>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</si>
  <si>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</si>
  <si>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</si>
  <si>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</si>
  <si>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</si>
  <si>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</si>
  <si>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</si>
  <si>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</si>
  <si>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</si>
  <si>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</si>
  <si>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</si>
  <si>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</si>
  <si>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</si>
  <si>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</si>
  <si>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</si>
  <si>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</si>
  <si>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</si>
  <si>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</si>
  <si>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</si>
  <si>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</si>
  <si>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</si>
  <si>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</si>
  <si>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</si>
  <si>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</si>
  <si>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</si>
  <si>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</si>
  <si>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</si>
  <si>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</si>
  <si>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</si>
  <si>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</si>
  <si>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</si>
  <si>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</si>
  <si>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</si>
  <si>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</si>
  <si>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</si>
  <si>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</si>
  <si>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</si>
  <si>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</si>
  <si>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</si>
  <si>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</si>
  <si>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</si>
  <si>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</si>
  <si>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</si>
  <si>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</si>
  <si>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</si>
  <si>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</si>
  <si>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</si>
  <si>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</si>
  <si>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</si>
  <si>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</si>
  <si>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</si>
  <si>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</si>
  <si>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</si>
  <si>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</si>
  <si>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</si>
  <si>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</si>
  <si>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</si>
  <si>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</si>
  <si>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</si>
  <si>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</si>
  <si>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</si>
  <si>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</si>
  <si>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</si>
  <si>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</si>
  <si>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</si>
  <si>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</si>
  <si>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</si>
  <si>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</si>
  <si>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</si>
  <si>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</si>
  <si>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</si>
  <si>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</si>
  <si>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</si>
  <si>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</si>
  <si>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</si>
  <si>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</si>
  <si>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</si>
  <si>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</si>
  <si>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</si>
  <si>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</si>
  <si>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</si>
  <si>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</si>
  <si>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</si>
  <si>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</si>
  <si>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</si>
  <si>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</si>
  <si>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</si>
  <si>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</si>
  <si>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</si>
  <si>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</si>
  <si>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</si>
  <si>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</si>
  <si>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</si>
  <si>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</si>
  <si>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</si>
  <si>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</si>
  <si>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</si>
  <si>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</si>
  <si>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</si>
  <si>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</si>
  <si>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</si>
  <si>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</si>
  <si>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</si>
  <si>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</si>
  <si>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</si>
  <si>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</si>
  <si>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</si>
  <si>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</si>
  <si>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</si>
  <si>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</si>
  <si>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</si>
  <si>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</si>
  <si>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</si>
  <si>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</si>
  <si>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</si>
  <si>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</si>
  <si>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</si>
  <si>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</si>
  <si>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</si>
  <si>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</si>
  <si>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</si>
  <si>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</si>
  <si>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</si>
  <si>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</si>
  <si>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</si>
  <si>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</si>
  <si>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</si>
  <si>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</si>
  <si>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</si>
  <si>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</si>
  <si>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</si>
  <si>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</si>
  <si>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</si>
  <si>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</si>
  <si>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</si>
  <si>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</si>
  <si>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</si>
  <si>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</si>
  <si>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</si>
  <si>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</si>
  <si>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</si>
  <si>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</si>
  <si>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</si>
  <si>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</si>
  <si>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</si>
  <si>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</si>
  <si>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</si>
  <si>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</si>
  <si>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</si>
  <si>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</si>
  <si>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</si>
  <si>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</si>
  <si>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</si>
  <si>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</si>
  <si>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</si>
  <si>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</si>
  <si>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</si>
  <si>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</si>
  <si>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</si>
  <si>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</si>
  <si>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</si>
  <si>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</si>
  <si>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</si>
  <si>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</si>
  <si>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</si>
  <si>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</si>
  <si>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</si>
  <si>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</si>
  <si>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</si>
  <si>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</si>
  <si>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</si>
  <si>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</si>
  <si>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</si>
  <si>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</si>
  <si>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</si>
  <si>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</si>
  <si>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</si>
  <si>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</si>
  <si>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</si>
  <si>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</si>
  <si>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</si>
  <si>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</si>
  <si>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</si>
  <si>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</si>
  <si>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</si>
  <si>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</si>
  <si>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</si>
  <si>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</si>
  <si>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</si>
  <si>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</si>
  <si>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</si>
  <si>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</si>
  <si>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</si>
  <si>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</si>
  <si>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</si>
  <si>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</si>
  <si>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</si>
  <si>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</si>
  <si>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</si>
  <si>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</si>
  <si>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</si>
  <si>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</si>
  <si>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</si>
  <si>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</si>
  <si>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</si>
  <si>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</si>
  <si>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</si>
  <si>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</si>
  <si>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</si>
  <si>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</si>
  <si>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</si>
  <si>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</si>
  <si>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</si>
  <si>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</si>
  <si>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</si>
  <si>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</si>
  <si>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</si>
  <si>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</si>
  <si>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</si>
  <si>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</si>
  <si>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</si>
  <si>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</si>
  <si>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</si>
  <si>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</si>
  <si>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</si>
  <si>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</si>
  <si>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</si>
  <si>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</si>
  <si>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</si>
  <si>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</si>
  <si>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</si>
  <si>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</si>
  <si>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</si>
  <si>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</si>
  <si>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</si>
  <si>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</si>
  <si>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</si>
  <si>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</si>
  <si>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</si>
  <si>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</si>
  <si>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</si>
  <si>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</si>
  <si>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</si>
  <si>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</si>
  <si>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</si>
  <si>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</si>
  <si>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</si>
  <si>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</si>
  <si>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</si>
  <si>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</si>
  <si>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</si>
  <si>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</si>
  <si>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</si>
  <si>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</si>
  <si>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</si>
  <si>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</si>
  <si>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</si>
  <si>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</si>
  <si>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</si>
  <si>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</si>
  <si>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</si>
  <si>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</si>
  <si>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</si>
  <si>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</si>
  <si>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</si>
  <si>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</si>
  <si>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</si>
  <si>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</si>
  <si>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</si>
  <si>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</si>
  <si>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</si>
  <si>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</si>
  <si>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</si>
  <si>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</si>
  <si>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</si>
  <si>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</si>
  <si>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</si>
  <si>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</si>
  <si>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</si>
  <si>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</si>
  <si>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</si>
  <si>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</si>
  <si>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</si>
  <si>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</si>
  <si>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</si>
  <si>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</si>
  <si>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</si>
  <si>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</si>
  <si>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</si>
  <si>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</si>
  <si>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</si>
  <si>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</si>
  <si>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</si>
  <si>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</si>
  <si>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</si>
  <si>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</si>
  <si>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</si>
  <si>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</si>
  <si>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</si>
  <si>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</si>
  <si>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</si>
  <si>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</si>
  <si>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</si>
  <si>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</si>
  <si>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</si>
  <si>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</si>
  <si>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</si>
  <si>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</si>
  <si>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</si>
  <si>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</si>
  <si>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</si>
  <si>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</si>
  <si>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</si>
  <si>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</si>
  <si>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</si>
  <si>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</si>
  <si>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</si>
  <si>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</si>
  <si>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</si>
  <si>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</si>
  <si>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</si>
  <si>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</si>
  <si>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</si>
  <si>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</si>
  <si>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</si>
  <si>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</si>
  <si>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</si>
  <si>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</si>
  <si>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</si>
  <si>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</si>
  <si>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</si>
  <si>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</si>
  <si>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</si>
  <si>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</si>
  <si>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</si>
  <si>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</si>
  <si>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</si>
  <si>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</si>
  <si>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</si>
  <si>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</si>
  <si>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</si>
  <si>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</si>
  <si>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</si>
  <si>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</si>
  <si>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</si>
  <si>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</si>
  <si>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</si>
  <si>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</si>
  <si>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</si>
  <si>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</si>
  <si>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</si>
  <si>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</si>
  <si>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</si>
  <si>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</si>
  <si>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</si>
  <si>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</si>
  <si>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</si>
  <si>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</si>
  <si>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</si>
  <si>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</si>
  <si>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</si>
  <si>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</si>
  <si>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</si>
  <si>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</si>
  <si>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</si>
  <si>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</si>
  <si>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</si>
  <si>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</si>
  <si>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</si>
  <si>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</si>
  <si>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</si>
  <si>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</si>
  <si>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</si>
  <si>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</si>
  <si>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</si>
  <si>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</si>
  <si>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</si>
  <si>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</si>
  <si>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</si>
  <si>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</si>
  <si>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</si>
  <si>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</si>
  <si>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</si>
  <si>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</si>
  <si>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</si>
  <si>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</si>
  <si>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</si>
  <si>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</si>
  <si>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</si>
  <si>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</si>
  <si>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</si>
  <si>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</si>
  <si>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</si>
  <si>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</si>
  <si>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</si>
  <si>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</si>
  <si>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</si>
  <si>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</si>
  <si>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</si>
  <si>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</si>
  <si>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</si>
  <si>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</si>
  <si>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</si>
  <si>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</si>
  <si>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</si>
  <si>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</si>
  <si>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</si>
  <si>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</si>
  <si>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</si>
  <si>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</si>
  <si>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</si>
  <si>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</si>
  <si>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</si>
  <si>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</si>
  <si>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</si>
  <si>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</si>
  <si>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</si>
  <si>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</si>
  <si>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</si>
  <si>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</si>
  <si>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</si>
  <si>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</si>
  <si>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</si>
  <si>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</si>
  <si>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</si>
  <si>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</si>
  <si>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</si>
  <si>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</si>
  <si>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</si>
  <si>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</si>
  <si>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</si>
  <si>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</si>
  <si>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</si>
  <si>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</si>
  <si>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</si>
  <si>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</si>
  <si>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</si>
  <si>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</si>
  <si>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</si>
  <si>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</si>
  <si>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</si>
  <si>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</si>
  <si>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</si>
  <si>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</si>
  <si>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</si>
  <si>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</si>
  <si>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</si>
  <si>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</si>
  <si>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</si>
  <si>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</si>
  <si>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</si>
  <si>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</si>
  <si>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</si>
  <si>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</si>
  <si>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</si>
  <si>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</si>
  <si>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</si>
  <si>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</si>
  <si>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</si>
  <si>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</si>
  <si>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</si>
  <si>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</si>
  <si>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</si>
  <si>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</si>
  <si>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</si>
  <si>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</si>
  <si>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</si>
  <si>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</si>
  <si>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</si>
  <si>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</si>
  <si>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</si>
  <si>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</si>
  <si>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</si>
  <si>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</si>
  <si>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</si>
  <si>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</si>
  <si>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</si>
  <si>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</si>
  <si>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</si>
  <si>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</si>
  <si>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</si>
  <si>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</si>
  <si>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</si>
  <si>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</si>
  <si>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</si>
  <si>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</si>
  <si>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</si>
  <si>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</si>
  <si>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</si>
  <si>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</si>
  <si>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</si>
  <si>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</si>
  <si>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</si>
  <si>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</si>
  <si>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</si>
  <si>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</si>
  <si>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</si>
  <si>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</si>
  <si>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</si>
  <si>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</si>
  <si>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</si>
  <si>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</si>
  <si>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</si>
  <si>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</si>
  <si>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</si>
  <si>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</si>
  <si>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</si>
  <si>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</si>
  <si>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</si>
  <si>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</si>
  <si>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</si>
  <si>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</si>
  <si>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</si>
  <si>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</si>
  <si>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</si>
  <si>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</si>
  <si>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</si>
  <si>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</si>
  <si>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</si>
  <si>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</si>
  <si>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</si>
  <si>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</si>
  <si>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</si>
  <si>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</si>
  <si>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</si>
  <si>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</si>
  <si>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</si>
  <si>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</si>
  <si>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</si>
  <si>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</si>
  <si>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</si>
  <si>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</si>
  <si>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</si>
  <si>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</si>
  <si>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</si>
  <si>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</si>
  <si>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</si>
  <si>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</si>
  <si>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</si>
  <si>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</si>
  <si>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</si>
  <si>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</si>
  <si>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</si>
  <si>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</si>
  <si>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</si>
  <si>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</si>
  <si>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</si>
  <si>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</si>
  <si>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</si>
  <si>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</si>
  <si>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</si>
  <si>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</si>
  <si>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</si>
  <si>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</si>
  <si>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</si>
  <si>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</si>
  <si>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</si>
  <si>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</si>
  <si>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</si>
  <si>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</si>
  <si>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</si>
  <si>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</si>
  <si>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</si>
  <si>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</si>
  <si>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</si>
  <si>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</si>
  <si>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</si>
  <si>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</si>
  <si>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</si>
  <si>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</si>
  <si>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</si>
  <si>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</si>
  <si>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</si>
  <si>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</si>
  <si>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</si>
  <si>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</si>
  <si>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</si>
  <si>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</si>
  <si>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</si>
  <si>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</si>
  <si>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</si>
  <si>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</si>
  <si>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</si>
  <si>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</si>
  <si>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</si>
  <si>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</si>
  <si>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</si>
  <si>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</si>
  <si>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</si>
  <si>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</si>
  <si>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</si>
  <si>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</si>
  <si>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</si>
  <si>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</si>
  <si>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</si>
  <si>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</si>
  <si>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</si>
  <si>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</si>
  <si>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</si>
  <si>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</si>
  <si>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</si>
  <si>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</si>
  <si>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</si>
  <si>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</si>
  <si>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</si>
  <si>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</si>
  <si>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</si>
  <si>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</si>
  <si>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</si>
  <si>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</si>
  <si>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</si>
  <si>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</si>
  <si>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</si>
  <si>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</si>
  <si>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</si>
  <si>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</si>
  <si>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</si>
  <si>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</si>
  <si>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</si>
  <si>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</si>
  <si>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</si>
  <si>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</si>
  <si>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</si>
  <si>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</si>
  <si>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</si>
  <si>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</si>
  <si>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</si>
  <si>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</si>
  <si>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</si>
  <si>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</si>
  <si>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</si>
  <si>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</si>
  <si>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</si>
  <si>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</si>
  <si>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</si>
  <si>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</si>
  <si>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</si>
  <si>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</si>
  <si>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</si>
  <si>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</si>
  <si>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</si>
  <si>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</si>
  <si>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</si>
  <si>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</si>
  <si>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</si>
  <si>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</si>
  <si>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</si>
  <si>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</si>
  <si>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</si>
  <si>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</si>
  <si>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</si>
  <si>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</si>
  <si>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</si>
  <si>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</si>
  <si>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</si>
  <si>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</si>
  <si>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</si>
  <si>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</si>
  <si>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</si>
  <si>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</si>
  <si>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</si>
  <si>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</si>
  <si>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</si>
  <si>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</si>
  <si>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</si>
  <si>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</si>
  <si>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</si>
  <si>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</si>
  <si>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</si>
  <si>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</si>
  <si>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</si>
  <si>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</si>
  <si>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</si>
  <si>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</si>
  <si>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</si>
  <si>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</si>
  <si>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</si>
  <si>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</si>
  <si>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</si>
  <si>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</si>
  <si>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</si>
  <si>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</si>
  <si>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</si>
  <si>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</si>
  <si>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</si>
  <si>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</si>
  <si>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</si>
  <si>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</si>
  <si>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</si>
  <si>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</si>
  <si>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</si>
  <si>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</si>
  <si>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</si>
  <si>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</si>
  <si>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</si>
  <si>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</si>
  <si>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</si>
  <si>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</si>
  <si>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</si>
  <si>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</si>
  <si>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</si>
  <si>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</si>
  <si>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</si>
  <si>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</si>
  <si>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</si>
  <si>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</si>
  <si>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</si>
  <si>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</si>
  <si>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</si>
  <si>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</si>
  <si>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</si>
  <si>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</si>
  <si>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</si>
  <si>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</si>
  <si>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</si>
  <si>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</si>
  <si>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</si>
  <si>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</si>
  <si>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</si>
  <si>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</si>
  <si>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</si>
  <si>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</si>
  <si>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</si>
  <si>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</si>
  <si>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</si>
  <si>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</si>
  <si>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</si>
  <si>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</si>
  <si>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</si>
  <si>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</si>
  <si>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</si>
  <si>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</si>
  <si>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</si>
  <si>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</si>
  <si>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</si>
  <si>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</si>
  <si>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</si>
  <si>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</si>
  <si>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</si>
  <si>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</si>
  <si>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</si>
  <si>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</si>
  <si>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</si>
  <si>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</si>
  <si>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</si>
  <si>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</si>
  <si>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</si>
  <si>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</si>
  <si>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</si>
  <si>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</si>
  <si>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</si>
  <si>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</si>
  <si>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</si>
  <si>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</si>
  <si>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</si>
  <si>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</si>
  <si>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</si>
  <si>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</si>
  <si>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</si>
  <si>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</si>
  <si>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</si>
  <si>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</si>
  <si>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</si>
  <si>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</si>
  <si>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</si>
  <si>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</si>
  <si>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</si>
  <si>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</si>
  <si>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</si>
  <si>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</si>
  <si>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</si>
  <si>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</si>
  <si>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</si>
  <si>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</si>
  <si>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</si>
  <si>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</si>
  <si>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</si>
  <si>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</si>
  <si>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</si>
  <si>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</si>
  <si>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</si>
  <si>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</si>
  <si>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</si>
  <si>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</si>
  <si>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</si>
  <si>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</si>
  <si>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</si>
  <si>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</si>
  <si>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</si>
  <si>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</si>
  <si>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</si>
  <si>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</si>
  <si>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</si>
  <si>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</si>
  <si>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</si>
  <si>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</si>
  <si>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</si>
  <si>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</si>
  <si>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</si>
  <si>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</si>
  <si>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</si>
  <si>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</si>
  <si>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</si>
  <si>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</si>
  <si>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</si>
  <si>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</si>
  <si>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</si>
  <si>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</si>
  <si>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</si>
  <si>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</si>
  <si>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</si>
  <si>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</si>
  <si>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</si>
  <si>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</si>
  <si>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</si>
  <si>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</si>
  <si>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</si>
  <si>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</si>
  <si>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</si>
  <si>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</si>
  <si>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</si>
  <si>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</si>
  <si>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</si>
  <si>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</si>
  <si>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</si>
  <si>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</si>
  <si>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</si>
  <si>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</si>
  <si>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</si>
  <si>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</si>
  <si>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</si>
  <si>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</si>
  <si>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</si>
  <si>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</si>
  <si>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</si>
  <si>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</si>
  <si>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</si>
  <si>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</si>
  <si>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</si>
  <si>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</si>
  <si>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</si>
  <si>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</si>
  <si>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</si>
  <si>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</si>
  <si>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</si>
  <si>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</si>
  <si>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</si>
  <si>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</si>
  <si>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</si>
  <si>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</si>
  <si>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</si>
  <si>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</si>
  <si>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</si>
  <si>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</si>
  <si>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</si>
  <si>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</si>
  <si>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</si>
  <si>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</si>
  <si>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</si>
  <si>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</si>
  <si>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</si>
  <si>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</si>
  <si>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</si>
  <si>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</si>
  <si>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</si>
  <si>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</si>
  <si>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</si>
  <si>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</si>
  <si>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</si>
  <si>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</si>
  <si>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</si>
  <si>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</si>
  <si>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</si>
  <si>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</si>
  <si>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</si>
  <si>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</si>
  <si>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</si>
  <si>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</si>
  <si>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</si>
  <si>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</si>
  <si>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</si>
  <si>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</si>
  <si>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</si>
  <si>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</si>
  <si>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</si>
  <si>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</si>
  <si>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</si>
  <si>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</si>
  <si>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</si>
  <si>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</si>
  <si>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</si>
  <si>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</si>
  <si>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</si>
  <si>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</si>
  <si>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</si>
  <si>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</si>
  <si>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</si>
  <si>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</si>
  <si>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</si>
  <si>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</si>
  <si>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</si>
  <si>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</si>
  <si>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</si>
  <si>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</si>
  <si>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</si>
  <si>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</si>
  <si>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</si>
  <si>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</si>
  <si>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</si>
  <si>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</si>
  <si>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</si>
  <si>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</si>
  <si>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</si>
  <si>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</si>
  <si>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</si>
  <si>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</si>
  <si>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</si>
  <si>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</si>
  <si>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</si>
  <si>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</si>
  <si>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</si>
  <si>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</si>
  <si>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</si>
  <si>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</si>
  <si>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</si>
  <si>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</si>
  <si>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</si>
  <si>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</si>
  <si>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</si>
  <si>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</si>
  <si>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</si>
  <si>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</si>
  <si>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</si>
  <si>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</si>
  <si>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</si>
  <si>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</si>
  <si>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</si>
  <si>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</si>
  <si>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</si>
  <si>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</si>
  <si>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</si>
  <si>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</si>
  <si>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</si>
  <si>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</si>
  <si>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</si>
  <si>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</si>
  <si>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</si>
  <si>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</si>
  <si>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</si>
  <si>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</si>
  <si>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</si>
  <si>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</si>
  <si>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</si>
  <si>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</si>
  <si>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</si>
  <si>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</si>
  <si>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</si>
  <si>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</si>
  <si>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</si>
  <si>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</si>
  <si>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</si>
  <si>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</si>
  <si>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</si>
  <si>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</si>
  <si>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</si>
  <si>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</si>
  <si>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</si>
  <si>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</si>
  <si>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</si>
  <si>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</si>
  <si>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</si>
  <si>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</si>
  <si>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</si>
  <si>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</si>
  <si>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</si>
  <si>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</si>
  <si>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</si>
  <si>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</si>
  <si>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</si>
  <si>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</si>
  <si>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</si>
  <si>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</si>
  <si>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</si>
  <si>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</si>
  <si>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</si>
  <si>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</si>
  <si>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</si>
  <si>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</si>
  <si>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</si>
  <si>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</si>
  <si>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</si>
  <si>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</si>
  <si>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</si>
  <si>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</si>
  <si>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</si>
  <si>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</si>
  <si>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</si>
  <si>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</si>
  <si>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</si>
  <si>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</si>
  <si>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</si>
  <si>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</si>
  <si>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</si>
  <si>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</si>
  <si>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</si>
  <si>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</si>
  <si>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</si>
  <si>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</si>
  <si>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</si>
  <si>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</si>
  <si>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</si>
  <si>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</si>
  <si>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</si>
  <si>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</si>
  <si>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</si>
  <si>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</si>
  <si>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</si>
  <si>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</si>
  <si>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</si>
  <si>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</si>
  <si>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</si>
  <si>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</si>
  <si>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</si>
  <si>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</si>
  <si>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</si>
  <si>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</si>
  <si>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</si>
  <si>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</si>
  <si>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</si>
  <si>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</si>
  <si>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</si>
  <si>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</si>
  <si>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</si>
  <si>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</si>
  <si>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</si>
  <si>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</si>
  <si>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</si>
  <si>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</si>
  <si>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</si>
  <si>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</si>
  <si>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</si>
  <si>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</si>
  <si>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</si>
  <si>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</si>
  <si>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</si>
  <si>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</si>
  <si>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</si>
  <si>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</si>
  <si>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</si>
  <si>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</si>
  <si>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</si>
  <si>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</si>
  <si>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</si>
  <si>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</si>
  <si>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</si>
  <si>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</si>
  <si>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</si>
  <si>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</si>
  <si>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</si>
  <si>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</si>
  <si>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</si>
  <si>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</si>
  <si>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</si>
  <si>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</si>
  <si>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</si>
  <si>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</si>
  <si>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</si>
  <si>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</si>
  <si>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</si>
  <si>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</si>
  <si>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</si>
  <si>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</si>
  <si>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</si>
  <si>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</si>
  <si>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</si>
  <si>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</si>
  <si>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</si>
  <si>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</si>
  <si>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</si>
  <si>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</si>
  <si>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</si>
  <si>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</si>
  <si>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</si>
  <si>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</si>
  <si>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</si>
  <si>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</si>
  <si>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</si>
  <si>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</si>
  <si>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</si>
  <si>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</si>
  <si>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</si>
  <si>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</si>
  <si>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</si>
  <si>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</si>
  <si>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</si>
  <si>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</si>
  <si>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</si>
  <si>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</si>
  <si>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</si>
  <si>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</si>
  <si>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</si>
  <si>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</si>
  <si>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</si>
  <si>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</si>
  <si>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</si>
  <si>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</si>
  <si>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</si>
  <si>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</si>
  <si>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</si>
  <si>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</si>
  <si>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</si>
  <si>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</si>
  <si>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</si>
  <si>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</si>
  <si>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</si>
  <si>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</si>
  <si>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</si>
  <si>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</si>
  <si>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</si>
  <si>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</si>
  <si>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</si>
  <si>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</si>
  <si>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</si>
  <si>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</si>
  <si>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</si>
  <si>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</si>
  <si>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</si>
  <si>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</si>
  <si>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</si>
  <si>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</si>
  <si>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</si>
  <si>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</si>
  <si>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</si>
  <si>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</si>
  <si>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</si>
  <si>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</si>
  <si>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</si>
  <si>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</si>
  <si>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</si>
  <si>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</si>
  <si>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</si>
  <si>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</si>
  <si>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</si>
  <si>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</si>
  <si>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</si>
  <si>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</si>
  <si>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</si>
  <si>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</si>
  <si>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</si>
  <si>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</si>
  <si>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</si>
  <si>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</si>
  <si>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</si>
  <si>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</si>
  <si>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</si>
  <si>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</si>
  <si>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</si>
  <si>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</si>
  <si>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</si>
  <si>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</si>
  <si>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</si>
  <si>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</si>
  <si>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</si>
  <si>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</si>
  <si>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</si>
  <si>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</si>
  <si>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</si>
  <si>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</si>
  <si>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</si>
  <si>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</si>
  <si>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</si>
  <si>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</si>
  <si>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</si>
  <si>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</si>
  <si>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</si>
  <si>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</si>
  <si>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</si>
  <si>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</si>
  <si>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</si>
  <si>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</si>
  <si>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</si>
  <si>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</si>
  <si>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</si>
  <si>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</si>
  <si>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</si>
  <si>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</si>
  <si>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</si>
  <si>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</si>
  <si>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</si>
  <si>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</si>
  <si>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</si>
  <si>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</si>
  <si>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</si>
  <si>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</si>
  <si>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</si>
  <si>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</si>
  <si>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</si>
  <si>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</si>
  <si>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</si>
  <si>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</si>
  <si>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</si>
  <si>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</si>
  <si>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</si>
  <si>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</si>
  <si>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</si>
  <si>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</si>
  <si>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</si>
  <si>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</si>
  <si>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</si>
  <si>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</si>
  <si>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</si>
  <si>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</si>
  <si>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</si>
  <si>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</si>
  <si>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</si>
  <si>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</si>
  <si>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</si>
  <si>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</si>
  <si>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</si>
  <si>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</si>
  <si>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</si>
  <si>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</si>
  <si>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</si>
  <si>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</si>
  <si>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</si>
  <si>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</si>
  <si>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</si>
  <si>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</si>
  <si>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</si>
  <si>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</si>
  <si>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</si>
  <si>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</si>
  <si>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</si>
  <si>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</si>
  <si>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</si>
  <si>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</si>
  <si>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</si>
  <si>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</si>
  <si>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</si>
  <si>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</si>
  <si>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</si>
  <si>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</si>
  <si>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</si>
  <si>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</si>
  <si>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</si>
  <si>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</si>
  <si>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</si>
  <si>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</si>
  <si>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</si>
  <si>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</si>
  <si>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</si>
  <si>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</si>
  <si>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</si>
  <si>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</si>
  <si>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</si>
  <si>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</si>
  <si>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</si>
  <si>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</si>
  <si>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</si>
  <si>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</si>
  <si>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</si>
  <si>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</si>
  <si>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</si>
  <si>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</si>
  <si>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</si>
  <si>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</si>
  <si>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</si>
  <si>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</si>
  <si>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</si>
  <si>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</si>
  <si>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</si>
  <si>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</si>
  <si>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</si>
  <si>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</si>
  <si>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</si>
  <si>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</si>
  <si>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</si>
  <si>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</si>
  <si>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</si>
  <si>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</si>
  <si>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</si>
  <si>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</si>
  <si>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</si>
  <si>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</si>
  <si>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</si>
  <si>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</si>
  <si>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</si>
  <si>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</si>
  <si>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</si>
  <si>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</si>
  <si>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</si>
  <si>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</si>
  <si>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</si>
  <si>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</si>
  <si>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</si>
  <si>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</si>
  <si>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</si>
  <si>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</si>
  <si>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</si>
  <si>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</si>
  <si>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</si>
  <si>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</si>
  <si>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</si>
  <si>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</si>
  <si>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</si>
  <si>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</si>
  <si>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</si>
  <si>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</si>
  <si>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</si>
  <si>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</si>
  <si>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</si>
  <si>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</si>
  <si>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</si>
  <si>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</si>
  <si>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</si>
  <si>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</si>
  <si>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</si>
  <si>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</si>
  <si>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</si>
  <si>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</si>
  <si>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</si>
  <si>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</si>
  <si>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</si>
  <si>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</si>
  <si>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</si>
  <si>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</si>
  <si>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</si>
  <si>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</si>
  <si>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</si>
  <si>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</si>
  <si>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</si>
  <si>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</si>
  <si>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</si>
  <si>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</si>
  <si>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</si>
  <si>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</si>
  <si>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</si>
  <si>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</si>
  <si>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</si>
  <si>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</si>
  <si>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</si>
  <si>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</si>
  <si>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</si>
  <si>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</si>
  <si>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</si>
  <si>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</si>
  <si>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</si>
  <si>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</si>
  <si>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</si>
  <si>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</si>
  <si>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</si>
  <si>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</si>
  <si>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</si>
  <si>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</si>
  <si>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</si>
  <si>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</si>
  <si>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</si>
  <si>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</si>
  <si>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</si>
  <si>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</si>
  <si>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</si>
  <si>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</si>
  <si>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</si>
  <si>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</si>
  <si>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</si>
  <si>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</si>
  <si>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</si>
  <si>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</si>
  <si>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</si>
  <si>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</si>
  <si>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</si>
  <si>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</si>
  <si>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</si>
  <si>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</si>
  <si>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</si>
  <si>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</si>
  <si>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</si>
  <si>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</si>
  <si>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</si>
  <si>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</si>
  <si>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</si>
  <si>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</si>
  <si>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</si>
  <si>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</si>
  <si>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</si>
  <si>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</si>
  <si>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</si>
  <si>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</si>
  <si>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</si>
  <si>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</si>
  <si>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</si>
  <si>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</si>
  <si>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</si>
  <si>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</si>
  <si>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</si>
  <si>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</si>
  <si>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</si>
  <si>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</si>
  <si>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</si>
  <si>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</si>
  <si>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</si>
  <si>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</si>
  <si>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</si>
  <si>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</si>
  <si>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</si>
  <si>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</si>
  <si>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</si>
  <si>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</si>
  <si>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</si>
  <si>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</si>
  <si>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</si>
  <si>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</si>
  <si>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</si>
  <si>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</si>
  <si>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</si>
  <si>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</si>
  <si>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</si>
  <si>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</si>
  <si>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</si>
  <si>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</si>
  <si>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</si>
  <si>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</si>
  <si>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</si>
  <si>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</si>
  <si>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</si>
  <si>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</si>
  <si>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</si>
  <si>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</si>
  <si>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</si>
  <si>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</si>
  <si>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</si>
  <si>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</si>
  <si>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</si>
  <si>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</si>
  <si>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</si>
  <si>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</si>
  <si>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</si>
  <si>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</si>
  <si>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</si>
  <si>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</si>
  <si>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</si>
  <si>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</si>
  <si>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</si>
  <si>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</si>
  <si>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</si>
  <si>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</si>
  <si>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</si>
  <si>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</si>
  <si>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</si>
  <si>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</si>
  <si>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</si>
  <si>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</si>
  <si>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</si>
  <si>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</si>
  <si>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</si>
  <si>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</si>
  <si>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</si>
  <si>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</si>
  <si>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</si>
  <si>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</si>
  <si>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</si>
  <si>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</si>
  <si>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</si>
  <si>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</si>
  <si>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</si>
  <si>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</si>
  <si>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</si>
  <si>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</si>
  <si>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</si>
  <si>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</si>
  <si>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</si>
  <si>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</si>
  <si>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</si>
  <si>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</si>
  <si>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</si>
  <si>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</si>
  <si>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</si>
  <si>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</si>
  <si>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</si>
  <si>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</si>
  <si>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</si>
  <si>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</si>
  <si>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</si>
  <si>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</si>
  <si>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</si>
  <si>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</si>
  <si>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</si>
  <si>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</si>
  <si>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</si>
  <si>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</si>
  <si>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</si>
  <si>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</si>
  <si>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</si>
  <si>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</si>
  <si>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</si>
  <si>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</si>
  <si>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</si>
  <si>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</si>
  <si>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</si>
  <si>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</si>
  <si>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</si>
  <si>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</si>
  <si>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</si>
  <si>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</si>
  <si>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</si>
  <si>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</si>
  <si>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</si>
  <si>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</si>
  <si>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</si>
  <si>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</si>
  <si>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</si>
  <si>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</si>
  <si>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</si>
  <si>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</si>
  <si>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</si>
  <si>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</si>
  <si>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</si>
  <si>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</si>
  <si>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</si>
  <si>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</si>
  <si>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</si>
  <si>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</si>
  <si>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</si>
  <si>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</si>
  <si>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</si>
  <si>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</si>
  <si>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</si>
  <si>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</si>
  <si>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</si>
  <si>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</si>
  <si>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</si>
  <si>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</si>
  <si>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</si>
  <si>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</si>
  <si>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</si>
  <si>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</si>
  <si>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</si>
  <si>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</si>
  <si>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</si>
  <si>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</si>
  <si>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</si>
  <si>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</si>
  <si>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</si>
  <si>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</si>
  <si>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</si>
  <si>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</si>
  <si>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</si>
  <si>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</si>
  <si>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</si>
  <si>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</si>
  <si>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</si>
  <si>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</si>
  <si>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</si>
  <si>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</si>
  <si>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</si>
  <si>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</si>
  <si>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</si>
  <si>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</si>
  <si>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</si>
  <si>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</si>
  <si>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</si>
  <si>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</si>
  <si>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</si>
  <si>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</si>
  <si>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</si>
  <si>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</si>
  <si>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</si>
  <si>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</si>
  <si>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</si>
  <si>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</si>
  <si>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</si>
  <si>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</si>
  <si>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</si>
  <si>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</si>
  <si>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</si>
  <si>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</si>
  <si>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</si>
  <si>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</si>
  <si>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</si>
  <si>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</si>
  <si>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</si>
  <si>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</si>
  <si>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</si>
  <si>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</si>
  <si>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</si>
  <si>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</si>
  <si>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</si>
  <si>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</si>
  <si>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</si>
  <si>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</si>
  <si>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</si>
  <si>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</si>
  <si>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</si>
  <si>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</si>
  <si>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</si>
  <si>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</si>
  <si>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</si>
  <si>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</si>
  <si>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</si>
  <si>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</si>
  <si>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</si>
  <si>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</si>
  <si>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</si>
  <si>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</si>
  <si>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</si>
  <si>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</si>
  <si>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</si>
  <si>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</si>
  <si>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</si>
  <si>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</si>
  <si>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</si>
  <si>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</si>
  <si>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</si>
  <si>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</si>
  <si>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</si>
  <si>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</si>
  <si>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</si>
  <si>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</si>
  <si>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</si>
  <si>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</si>
  <si>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</si>
  <si>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</si>
  <si>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</si>
  <si>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</si>
  <si>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</si>
  <si>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</si>
  <si>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</si>
  <si>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</si>
  <si>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</si>
  <si>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</si>
  <si>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</si>
  <si>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</si>
  <si>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</si>
  <si>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</si>
  <si>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</si>
  <si>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</si>
  <si>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</si>
  <si>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</si>
  <si>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</si>
  <si>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</si>
  <si>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</si>
  <si>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</si>
  <si>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</si>
  <si>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</si>
  <si>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</si>
  <si>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</si>
  <si>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</si>
  <si>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</si>
  <si>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</si>
  <si>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</si>
  <si>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</si>
  <si>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</si>
  <si>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</si>
  <si>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</si>
  <si>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</si>
  <si>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</si>
  <si>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</si>
  <si>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</si>
  <si>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</si>
  <si>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</si>
  <si>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</si>
  <si>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</si>
  <si>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</si>
  <si>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</si>
  <si>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</si>
  <si>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</si>
  <si>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</si>
  <si>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</si>
  <si>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</si>
  <si>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</si>
  <si>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</si>
  <si>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</si>
  <si>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</si>
  <si>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</si>
  <si>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</si>
  <si>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</si>
  <si>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</si>
  <si>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</si>
  <si>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</si>
  <si>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</si>
  <si>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</si>
  <si>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</si>
  <si>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</si>
  <si>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</si>
  <si>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</si>
  <si>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</si>
  <si>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</si>
  <si>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</si>
  <si>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</si>
  <si>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</si>
  <si>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</si>
  <si>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</si>
  <si>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</si>
  <si>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</si>
  <si>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</si>
  <si>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</si>
  <si>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</si>
  <si>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</si>
  <si>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</si>
  <si>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</si>
  <si>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</si>
  <si>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</si>
  <si>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</si>
  <si>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</si>
  <si>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</si>
  <si>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</si>
  <si>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</si>
  <si>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</si>
  <si>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</si>
  <si>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</si>
  <si>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</si>
  <si>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</si>
  <si>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</si>
  <si>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</si>
  <si>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</si>
  <si>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</si>
  <si>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</si>
  <si>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</si>
  <si>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</si>
  <si>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</si>
  <si>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</si>
  <si>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</si>
  <si>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</si>
  <si>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</si>
  <si>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</si>
  <si>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</si>
  <si>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</si>
  <si>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</si>
  <si>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</si>
  <si>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</si>
  <si>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</si>
  <si>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</si>
  <si>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</si>
  <si>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</si>
  <si>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</si>
  <si>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</si>
  <si>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</si>
  <si>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</si>
  <si>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</si>
  <si>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</si>
  <si>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</si>
  <si>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</si>
  <si>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</si>
  <si>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</si>
  <si>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</si>
  <si>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</si>
  <si>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</si>
  <si>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</si>
  <si>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</si>
  <si>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</si>
  <si>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</si>
  <si>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</si>
  <si>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</si>
  <si>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</si>
  <si>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</si>
  <si>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</si>
  <si>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</si>
  <si>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</si>
  <si>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</si>
  <si>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</si>
  <si>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</si>
  <si>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</si>
  <si>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</si>
  <si>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</si>
  <si>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</si>
  <si>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</si>
  <si>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</si>
  <si>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</si>
  <si>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</si>
  <si>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</si>
  <si>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</si>
  <si>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</si>
  <si>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</si>
  <si>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</si>
  <si>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</si>
  <si>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</si>
  <si>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</si>
  <si>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</si>
  <si>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</si>
  <si>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</si>
  <si>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</si>
  <si>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</si>
  <si>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</si>
  <si>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</si>
  <si>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</si>
  <si>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</si>
  <si>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</si>
  <si>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</si>
  <si>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</si>
  <si>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</si>
  <si>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</si>
  <si>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</si>
  <si>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</si>
  <si>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</si>
  <si>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</si>
  <si>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</si>
  <si>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</si>
  <si>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</si>
  <si>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</si>
  <si>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</si>
  <si>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</si>
  <si>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</si>
  <si>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</si>
  <si>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</si>
  <si>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</si>
  <si>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</si>
  <si>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</si>
  <si>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</si>
  <si>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</si>
  <si>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</si>
  <si>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</si>
  <si>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</si>
  <si>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</si>
  <si>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</si>
  <si>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</si>
  <si>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</si>
  <si>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</si>
  <si>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</si>
  <si>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</si>
  <si>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</si>
  <si>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</si>
  <si>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</si>
  <si>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</si>
  <si>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</si>
  <si>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</si>
  <si>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</si>
  <si>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</si>
  <si>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</si>
  <si>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</si>
  <si>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</si>
  <si>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</si>
  <si>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</si>
  <si>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</si>
  <si>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</si>
  <si>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</si>
  <si>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</si>
  <si>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</si>
  <si>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</si>
  <si>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</si>
  <si>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</si>
  <si>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</si>
  <si>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</si>
  <si>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</si>
  <si>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</si>
  <si>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</si>
  <si>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</si>
  <si>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</si>
  <si>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</si>
  <si>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</si>
  <si>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</si>
  <si>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</si>
  <si>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</si>
  <si>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</si>
  <si>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</si>
  <si>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</si>
  <si>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</si>
  <si>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</si>
  <si>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</si>
  <si>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</si>
  <si>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</si>
  <si>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</si>
  <si>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</si>
  <si>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</si>
  <si>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</si>
  <si>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</si>
  <si>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</si>
  <si>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</si>
  <si>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</si>
  <si>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</si>
  <si>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</si>
  <si>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</si>
  <si>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</si>
  <si>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</si>
  <si>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</si>
  <si>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</si>
  <si>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</si>
  <si>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</si>
  <si>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</si>
  <si>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</si>
  <si>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</si>
  <si>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</si>
  <si>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</si>
  <si>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</si>
  <si>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</si>
  <si>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</si>
  <si>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</si>
  <si>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</si>
  <si>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</si>
  <si>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</si>
  <si>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</si>
  <si>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</si>
  <si>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</si>
  <si>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</si>
  <si>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</si>
  <si>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</si>
  <si>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</si>
  <si>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</si>
  <si>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</si>
  <si>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</si>
  <si>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</si>
  <si>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</si>
  <si>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</si>
  <si>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</si>
  <si>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</si>
  <si>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</si>
  <si>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</si>
  <si>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</si>
  <si>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</si>
  <si>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</si>
  <si>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</si>
  <si>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</si>
  <si>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</si>
  <si>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</si>
  <si>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</si>
  <si>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</si>
  <si>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</si>
  <si>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</si>
  <si>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</si>
  <si>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</si>
  <si>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</si>
  <si>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</si>
  <si>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</si>
  <si>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</si>
  <si>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</si>
  <si>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</si>
  <si>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</si>
  <si>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</si>
  <si>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</si>
  <si>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</si>
  <si>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</si>
  <si>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</si>
  <si>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</si>
  <si>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</si>
  <si>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</si>
  <si>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</si>
  <si>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</si>
  <si>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</si>
  <si>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</si>
  <si>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</si>
  <si>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</si>
  <si>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</si>
  <si>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</si>
  <si>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</si>
  <si>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</si>
  <si>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</si>
  <si>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</si>
  <si>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</si>
  <si>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</si>
  <si>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</si>
  <si>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</si>
  <si>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</si>
  <si>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</si>
  <si>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</si>
  <si>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</si>
  <si>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</si>
  <si>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</si>
  <si>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</si>
  <si>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</si>
  <si>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</si>
  <si>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</si>
  <si>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</si>
  <si>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</si>
  <si>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</si>
  <si>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</si>
  <si>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</si>
  <si>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</si>
  <si>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</si>
  <si>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</si>
  <si>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</si>
  <si>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</si>
  <si>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</si>
  <si>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</si>
  <si>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</si>
  <si>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</si>
  <si>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</si>
  <si>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</si>
  <si>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</si>
  <si>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</si>
  <si>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</si>
  <si>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</si>
  <si>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</si>
  <si>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</si>
  <si>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</si>
  <si>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</si>
  <si>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</si>
  <si>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</si>
  <si>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</si>
  <si>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</si>
  <si>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</si>
  <si>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</si>
  <si>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</si>
  <si>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</si>
  <si>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</si>
  <si>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</si>
  <si>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</si>
  <si>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</si>
  <si>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</si>
  <si>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</si>
  <si>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</si>
  <si>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</si>
  <si>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</si>
  <si>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</si>
  <si>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</si>
  <si>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</si>
  <si>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</si>
  <si>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</si>
  <si>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</si>
  <si>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</si>
  <si>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</si>
  <si>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</si>
  <si>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</si>
  <si>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</si>
  <si>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</si>
  <si>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</si>
  <si>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</si>
  <si>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</si>
  <si>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</si>
  <si>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</si>
  <si>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</si>
  <si>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</si>
  <si>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</si>
  <si>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</si>
  <si>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</si>
  <si>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</si>
  <si>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</si>
  <si>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</si>
  <si>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</si>
  <si>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</si>
  <si>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</si>
  <si>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</si>
  <si>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</si>
  <si>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</si>
  <si>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</si>
  <si>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</si>
  <si>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</si>
  <si>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</si>
  <si>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</si>
  <si>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</si>
  <si>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</si>
  <si>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</si>
  <si>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</si>
  <si>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</si>
  <si>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</si>
  <si>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</si>
  <si>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</si>
  <si>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</si>
  <si>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</si>
  <si>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</si>
  <si>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</si>
  <si>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</si>
  <si>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</si>
  <si>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</si>
  <si>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</si>
  <si>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</si>
  <si>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</si>
  <si>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</si>
  <si>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</si>
  <si>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</si>
  <si>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</si>
  <si>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</si>
  <si>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</si>
  <si>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</si>
  <si>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</si>
  <si>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</si>
  <si>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</si>
  <si>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</si>
  <si>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</si>
  <si>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</si>
  <si>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</si>
  <si>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</si>
  <si>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</si>
  <si>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</si>
  <si>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</si>
  <si>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</si>
  <si>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</si>
  <si>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</si>
  <si>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</si>
  <si>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</si>
  <si>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</si>
  <si>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</si>
  <si>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</si>
  <si>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</si>
  <si>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</si>
  <si>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</si>
  <si>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</si>
  <si>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</si>
  <si>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</si>
  <si>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</si>
  <si>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</si>
  <si>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</si>
  <si>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</si>
  <si>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</si>
  <si>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</si>
  <si>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</si>
  <si>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</si>
  <si>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</si>
  <si>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</si>
  <si>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</si>
  <si>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</si>
  <si>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</si>
  <si>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</si>
  <si>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</si>
  <si>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</si>
  <si>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</si>
  <si>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</si>
  <si>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</si>
  <si>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</si>
  <si>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</si>
  <si>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</si>
  <si>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</si>
  <si>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</si>
  <si>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</si>
  <si>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</si>
  <si>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</si>
  <si>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</si>
  <si>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</si>
  <si>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</si>
  <si>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</si>
  <si>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</si>
  <si>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</si>
  <si>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</si>
  <si>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</si>
  <si>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</si>
  <si>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</si>
  <si>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</si>
  <si>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</si>
  <si>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</si>
  <si>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</si>
  <si>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</si>
  <si>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</si>
  <si>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</si>
  <si>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</si>
  <si>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</si>
  <si>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</si>
  <si>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</si>
  <si>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</si>
  <si>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</si>
  <si>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</si>
  <si>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</si>
  <si>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</si>
  <si>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</si>
  <si>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</si>
  <si>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</si>
  <si>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</si>
  <si>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</si>
  <si>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</si>
  <si>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</si>
  <si>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</si>
  <si>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</si>
  <si>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</si>
  <si>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</si>
  <si>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</si>
  <si>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</si>
  <si>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</si>
  <si>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</si>
  <si>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</si>
  <si>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</si>
  <si>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</si>
  <si>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</si>
  <si>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</si>
  <si>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</si>
  <si>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</si>
  <si>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</si>
  <si>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</si>
  <si>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</si>
  <si>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</si>
  <si>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</si>
  <si>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</si>
  <si>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</si>
  <si>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</si>
  <si>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</si>
  <si>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</si>
  <si>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</si>
  <si>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</si>
  <si>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</si>
  <si>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</si>
  <si>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</si>
  <si>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</si>
  <si>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</si>
  <si>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</si>
  <si>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</si>
  <si>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</si>
  <si>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</si>
  <si>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</si>
  <si>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</si>
  <si>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</si>
  <si>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</si>
  <si>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</si>
  <si>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</si>
  <si>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</si>
  <si>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</si>
  <si>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</si>
  <si>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</si>
  <si>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</si>
  <si>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</si>
  <si>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</si>
  <si>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</si>
  <si>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</si>
  <si>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</si>
  <si>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</si>
  <si>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</si>
  <si>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</si>
  <si>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</si>
  <si>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</si>
  <si>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</si>
  <si>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</si>
  <si>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</si>
  <si>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</si>
  <si>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</si>
  <si>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</si>
  <si>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</si>
  <si>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</si>
  <si>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</si>
  <si>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</si>
  <si>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</si>
  <si>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</si>
  <si>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</si>
  <si>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</si>
  <si>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</si>
  <si>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</si>
  <si>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</si>
  <si>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</si>
  <si>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</si>
  <si>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</si>
  <si>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</si>
  <si>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</si>
  <si>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</si>
  <si>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</si>
  <si>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</si>
  <si>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</si>
  <si>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</si>
  <si>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</si>
  <si>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</si>
  <si>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</si>
  <si>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</si>
  <si>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</si>
  <si>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</si>
  <si>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</si>
  <si>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</si>
  <si>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</si>
  <si>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</si>
  <si>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</si>
  <si>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</si>
  <si>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</si>
  <si>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</si>
  <si>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</si>
  <si>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</si>
  <si>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</si>
  <si>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</si>
  <si>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</si>
  <si>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</si>
  <si>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</si>
  <si>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</si>
  <si>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</si>
  <si>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</si>
  <si>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</si>
  <si>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</si>
  <si>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</si>
  <si>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</si>
  <si>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</si>
  <si>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</si>
  <si>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</si>
  <si>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</si>
  <si>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</si>
  <si>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</si>
  <si>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</si>
  <si>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</si>
  <si>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</si>
  <si>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</si>
  <si>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</si>
  <si>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</si>
  <si>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</si>
  <si>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</si>
  <si>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</si>
  <si>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</si>
  <si>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</si>
  <si>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</si>
  <si>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</si>
  <si>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</si>
  <si>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</si>
  <si>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</si>
  <si>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</si>
  <si>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</si>
  <si>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</si>
  <si>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</si>
  <si>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</si>
  <si>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</si>
  <si>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</si>
  <si>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</si>
  <si>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</si>
  <si>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</si>
  <si>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</si>
  <si>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</si>
  <si>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</si>
  <si>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</si>
  <si>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</si>
  <si>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</si>
  <si>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</si>
  <si>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</si>
  <si>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</si>
  <si>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</si>
  <si>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</si>
  <si>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</si>
  <si>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</si>
  <si>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</si>
  <si>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</si>
  <si>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</si>
  <si>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</si>
  <si>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</si>
  <si>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</si>
  <si>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</si>
  <si>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</si>
  <si>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</si>
  <si>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</si>
  <si>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</si>
  <si>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</si>
  <si>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</si>
  <si>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</si>
  <si>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</si>
  <si>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</si>
  <si>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</si>
  <si>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</si>
  <si>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</si>
  <si>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</si>
  <si>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</si>
  <si>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</si>
  <si>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</si>
  <si>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</si>
  <si>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</si>
  <si>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</si>
  <si>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</si>
  <si>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</si>
  <si>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</si>
  <si>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</si>
  <si>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</si>
  <si>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</si>
  <si>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</si>
  <si>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</si>
  <si>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</si>
  <si>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</si>
  <si>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</si>
  <si>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</si>
  <si>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</si>
  <si>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</si>
  <si>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</si>
  <si>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</si>
  <si>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</si>
  <si>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</si>
  <si>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</si>
  <si>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</si>
  <si>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</si>
  <si>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</si>
  <si>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</si>
  <si>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</si>
  <si>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</si>
  <si>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</si>
  <si>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</si>
  <si>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</si>
  <si>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</si>
  <si>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</si>
  <si>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</si>
  <si>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</si>
  <si>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</si>
  <si>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</si>
  <si>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</si>
  <si>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</si>
  <si>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</si>
  <si>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</si>
  <si>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</si>
  <si>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</si>
  <si>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</si>
  <si>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</si>
  <si>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</si>
  <si>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</si>
  <si>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</si>
  <si>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</si>
  <si>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</si>
  <si>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</si>
  <si>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</si>
  <si>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</si>
  <si>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</si>
  <si>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</si>
  <si>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</si>
  <si>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</si>
  <si>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</si>
  <si>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</si>
  <si>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</si>
  <si>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</si>
  <si>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</si>
  <si>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</si>
  <si>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</si>
  <si>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</si>
  <si>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</si>
  <si>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</si>
  <si>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</si>
  <si>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</si>
  <si>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</si>
  <si>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</si>
  <si>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</si>
  <si>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</si>
  <si>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</si>
  <si>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</si>
  <si>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</si>
  <si>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</si>
  <si>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</si>
  <si>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</si>
  <si>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</si>
  <si>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</si>
  <si>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</si>
  <si>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</si>
  <si>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</si>
  <si>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</si>
  <si>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</si>
  <si>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</si>
  <si>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</si>
  <si>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</si>
  <si>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</si>
  <si>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</si>
  <si>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</si>
  <si>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</si>
  <si>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</si>
  <si>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</si>
  <si>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</si>
  <si>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</si>
  <si>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</si>
  <si>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</si>
  <si>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</si>
  <si>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</si>
  <si>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</si>
  <si>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</si>
  <si>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</si>
  <si>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</si>
  <si>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</si>
  <si>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</si>
  <si>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</si>
  <si>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</si>
  <si>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</si>
  <si>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</si>
  <si>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</si>
  <si>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</si>
  <si>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</si>
  <si>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</si>
  <si>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</si>
  <si>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</si>
  <si>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</si>
  <si>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</si>
  <si>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</si>
  <si>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</si>
  <si>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</si>
  <si>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</si>
  <si>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</si>
  <si>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</si>
  <si>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</si>
  <si>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</si>
  <si>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</si>
  <si>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</si>
  <si>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</si>
  <si>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</si>
  <si>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</si>
  <si>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</si>
  <si>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</si>
  <si>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</si>
  <si>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</si>
  <si>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</si>
  <si>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</si>
  <si>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</si>
  <si>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</si>
  <si>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</si>
  <si>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</si>
  <si>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</si>
  <si>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</si>
  <si>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</si>
  <si>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</si>
  <si>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</si>
  <si>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</si>
  <si>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</si>
  <si>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</si>
  <si>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</si>
  <si>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</si>
  <si>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</si>
  <si>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</si>
  <si>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</si>
  <si>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</si>
  <si>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</si>
  <si>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</si>
  <si>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</si>
  <si>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</si>
  <si>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</si>
  <si>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</si>
  <si>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</si>
  <si>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</si>
  <si>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</si>
  <si>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</si>
  <si>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</si>
  <si>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</si>
  <si>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</si>
  <si>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</si>
  <si>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</si>
  <si>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</si>
  <si>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</si>
  <si>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</si>
  <si>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</si>
  <si>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</si>
  <si>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</si>
  <si>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</si>
  <si>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</si>
  <si>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</si>
  <si>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</si>
  <si>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</si>
  <si>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</si>
  <si>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</si>
  <si>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</si>
  <si>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</si>
  <si>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</si>
  <si>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</si>
  <si>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</si>
  <si>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</si>
  <si>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</si>
  <si>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</si>
  <si>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</si>
  <si>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</si>
  <si>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</si>
  <si>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</si>
  <si>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</si>
  <si>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</si>
  <si>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</si>
  <si>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</si>
  <si>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</si>
  <si>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</si>
  <si>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</si>
  <si>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</si>
  <si>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</si>
  <si>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</si>
  <si>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</si>
  <si>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</si>
  <si>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</si>
  <si>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</si>
  <si>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</si>
  <si>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</si>
  <si>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</si>
  <si>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</si>
  <si>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</si>
  <si>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</si>
  <si>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</si>
  <si>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</si>
  <si>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</si>
  <si>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</si>
  <si>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</si>
  <si>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</si>
  <si>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</si>
  <si>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</si>
  <si>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</si>
  <si>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</si>
  <si>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</si>
  <si>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</si>
  <si>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</si>
  <si>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</si>
  <si>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</si>
  <si>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</si>
  <si>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</si>
  <si>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</si>
  <si>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</si>
  <si>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</si>
  <si>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</si>
  <si>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</si>
  <si>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</si>
  <si>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</si>
  <si>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</si>
  <si>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</si>
  <si>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</si>
  <si>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</si>
  <si>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</si>
  <si>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</si>
  <si>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</si>
  <si>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</si>
  <si>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</si>
  <si>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</si>
  <si>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</si>
  <si>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</si>
  <si>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</si>
  <si>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</si>
  <si>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</si>
  <si>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</si>
  <si>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</si>
  <si>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</si>
  <si>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</si>
  <si>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</si>
  <si>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</si>
  <si>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</si>
  <si>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</si>
  <si>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</si>
  <si>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</si>
  <si>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</si>
  <si>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</si>
  <si>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</si>
  <si>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</si>
  <si>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</si>
  <si>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</si>
  <si>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</si>
  <si>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</si>
  <si>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</si>
  <si>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</si>
  <si>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</si>
  <si>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</si>
  <si>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</si>
  <si>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</si>
  <si>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</si>
  <si>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</si>
  <si>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</si>
  <si>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</si>
  <si>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</si>
  <si>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</si>
  <si>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</si>
  <si>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</si>
  <si>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</si>
  <si>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</si>
  <si>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</si>
  <si>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</si>
  <si>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</si>
  <si>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</si>
  <si>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</si>
  <si>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</si>
  <si>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</si>
  <si>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</si>
  <si>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</si>
  <si>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</si>
  <si>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</si>
  <si>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</si>
  <si>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</si>
  <si>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</si>
  <si>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</si>
  <si>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</si>
  <si>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</si>
  <si>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</si>
  <si>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</si>
  <si>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</si>
  <si>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</si>
  <si>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</si>
  <si>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</si>
  <si>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</si>
  <si>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</si>
  <si>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</si>
  <si>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</si>
  <si>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</si>
  <si>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</si>
  <si>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</si>
  <si>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</si>
  <si>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</si>
  <si>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</si>
  <si>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</si>
  <si>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</si>
  <si>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</si>
  <si>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</si>
  <si>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</si>
  <si>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</si>
  <si>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</si>
  <si>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</si>
  <si>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</si>
  <si>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</si>
  <si>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</si>
  <si>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</si>
  <si>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</si>
  <si>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</si>
  <si>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</si>
  <si>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</si>
  <si>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</si>
  <si>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</si>
  <si>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</si>
  <si>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</si>
  <si>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</si>
  <si>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</si>
  <si>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</si>
  <si>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</si>
  <si>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</si>
  <si>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</si>
  <si>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</si>
  <si>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</si>
  <si>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</si>
  <si>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</si>
  <si>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</si>
  <si>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</si>
  <si>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</si>
  <si>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</si>
  <si>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</si>
  <si>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</si>
  <si>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</si>
  <si>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</si>
  <si>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</si>
  <si>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</si>
  <si>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</si>
  <si>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</si>
  <si>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</si>
  <si>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</si>
  <si>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</si>
  <si>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</si>
  <si>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</si>
  <si>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</si>
  <si>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</si>
  <si>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</si>
  <si>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</si>
  <si>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</si>
  <si>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</si>
  <si>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</si>
  <si>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</si>
  <si>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</si>
  <si>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</si>
  <si>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</si>
  <si>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</si>
  <si>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</si>
  <si>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</si>
  <si>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</si>
  <si>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</si>
  <si>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</si>
  <si>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</si>
  <si>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</si>
  <si>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</si>
  <si>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</si>
  <si>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</si>
  <si>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</si>
  <si>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</si>
  <si>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</si>
  <si>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</si>
  <si>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</si>
  <si>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</si>
  <si>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</si>
  <si>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</si>
  <si>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</si>
  <si>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</si>
  <si>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</si>
  <si>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</si>
  <si>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</si>
  <si>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</si>
  <si>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</si>
  <si>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</si>
  <si>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</si>
  <si>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</si>
  <si>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</si>
  <si>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</si>
  <si>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</si>
  <si>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</si>
  <si>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</si>
  <si>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</si>
  <si>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</si>
  <si>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</si>
  <si>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</si>
  <si>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</si>
  <si>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</si>
  <si>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</si>
  <si>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</si>
  <si>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</si>
  <si>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</si>
  <si>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</si>
  <si>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</si>
  <si>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</si>
  <si>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</si>
  <si>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</si>
  <si>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</si>
  <si>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</si>
  <si>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</si>
  <si>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</si>
  <si>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</si>
  <si>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</si>
  <si>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</si>
  <si>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</si>
  <si>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</si>
  <si>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</si>
  <si>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</si>
  <si>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</si>
  <si>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</si>
  <si>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</si>
  <si>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</si>
  <si>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</si>
  <si>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</si>
  <si>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</si>
  <si>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</si>
  <si>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</si>
  <si>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</si>
  <si>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</si>
  <si>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</si>
  <si>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</si>
  <si>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</si>
  <si>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</si>
  <si>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</si>
  <si>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</si>
  <si>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</si>
  <si>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</si>
  <si>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</si>
  <si>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</si>
  <si>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</si>
  <si>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</si>
  <si>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</si>
  <si>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</si>
  <si>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</si>
  <si>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</si>
  <si>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</si>
  <si>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</si>
  <si>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</si>
  <si>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</si>
  <si>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</si>
  <si>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</si>
  <si>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</si>
  <si>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</si>
  <si>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</si>
  <si>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</si>
  <si>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</si>
  <si>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</si>
  <si>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</si>
  <si>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</si>
  <si>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</si>
  <si>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</si>
  <si>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</si>
  <si>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</si>
  <si>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</si>
  <si>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</si>
  <si>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</si>
  <si>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</si>
  <si>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</si>
  <si>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</si>
  <si>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</si>
  <si>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</si>
  <si>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</si>
  <si>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</si>
  <si>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</si>
  <si>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</si>
  <si>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</si>
  <si>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</si>
  <si>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</si>
  <si>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</si>
  <si>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</si>
  <si>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</si>
  <si>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</si>
  <si>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</si>
  <si>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</si>
  <si>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</si>
  <si>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</si>
  <si>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</si>
  <si>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</si>
  <si>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</si>
  <si>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</si>
  <si>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</si>
  <si>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</si>
  <si>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</si>
  <si>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</si>
  <si>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</si>
  <si>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</si>
  <si>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</si>
  <si>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</si>
  <si>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</si>
  <si>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</si>
  <si>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</si>
  <si>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</si>
  <si>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</si>
  <si>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</si>
  <si>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</si>
  <si>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</si>
  <si>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</si>
  <si>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</si>
  <si>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</si>
  <si>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</si>
  <si>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</si>
  <si>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</si>
  <si>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</si>
  <si>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</si>
  <si>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</si>
  <si>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</si>
  <si>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</si>
  <si>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</si>
  <si>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</si>
  <si>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</si>
  <si>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</si>
  <si>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</si>
  <si>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</si>
  <si>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</si>
  <si>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</si>
  <si>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</si>
  <si>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</si>
  <si>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</si>
  <si>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</si>
  <si>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</si>
  <si>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</si>
  <si>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</si>
  <si>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</si>
  <si>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</si>
  <si>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</si>
  <si>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</si>
  <si>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</si>
  <si>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</si>
  <si>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</si>
  <si>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</si>
  <si>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</si>
  <si>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</si>
  <si>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</si>
  <si>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</si>
  <si>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</si>
  <si>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</si>
  <si>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</si>
  <si>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</si>
  <si>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</si>
  <si>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</si>
  <si>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</si>
  <si>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</si>
  <si>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</si>
  <si>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</si>
  <si>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</si>
  <si>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</si>
  <si>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</si>
  <si>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</si>
  <si>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</si>
  <si>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</si>
  <si>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</si>
  <si>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</si>
  <si>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</si>
  <si>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</si>
  <si>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</si>
  <si>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</si>
  <si>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</si>
  <si>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</si>
  <si>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</si>
  <si>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</si>
  <si>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</si>
  <si>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</si>
  <si>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</si>
  <si>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</si>
  <si>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</si>
  <si>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</si>
  <si>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</si>
  <si>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</si>
  <si>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</si>
  <si>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</si>
  <si>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</si>
  <si>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</si>
  <si>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</si>
  <si>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</si>
  <si>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</si>
  <si>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</si>
  <si>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</si>
  <si>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</si>
  <si>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</si>
  <si>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</si>
  <si>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</si>
  <si>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</si>
  <si>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</si>
  <si>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</si>
  <si>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</si>
  <si>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</si>
  <si>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</si>
  <si>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</si>
  <si>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</si>
  <si>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</si>
  <si>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</si>
  <si>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</si>
  <si>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</si>
  <si>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</si>
  <si>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</si>
  <si>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</si>
  <si>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</si>
  <si>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</si>
  <si>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</si>
  <si>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</si>
  <si>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</si>
  <si>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</si>
  <si>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</si>
  <si>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</si>
  <si>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</si>
  <si>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</si>
  <si>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</si>
  <si>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</si>
  <si>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</si>
  <si>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</si>
  <si>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</si>
  <si>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</si>
  <si>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</si>
  <si>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</si>
  <si>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</si>
  <si>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</si>
  <si>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</si>
  <si>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</si>
  <si>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</si>
  <si>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</si>
  <si>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</si>
  <si>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</si>
  <si>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</si>
  <si>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</si>
  <si>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</si>
  <si>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</si>
  <si>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</si>
  <si>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</si>
  <si>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</si>
  <si>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</si>
  <si>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</si>
  <si>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</si>
  <si>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</si>
  <si>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</si>
  <si>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</si>
  <si>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</si>
  <si>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</si>
  <si>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</si>
  <si>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</si>
  <si>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</si>
  <si>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</si>
  <si>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</si>
  <si>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</si>
  <si>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</si>
  <si>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</si>
  <si>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</si>
  <si>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</si>
  <si>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</si>
  <si>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</si>
  <si>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</si>
  <si>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</si>
  <si>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</si>
  <si>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</si>
  <si>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</si>
  <si>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</si>
  <si>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</si>
  <si>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</si>
  <si>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</si>
  <si>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</si>
  <si>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</si>
  <si>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</si>
  <si>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</si>
  <si>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</si>
  <si>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</si>
  <si>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</si>
  <si>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</si>
  <si>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</si>
  <si>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</si>
  <si>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</si>
  <si>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</si>
  <si>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</si>
  <si>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</si>
  <si>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</si>
  <si>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</si>
  <si>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</si>
  <si>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</si>
  <si>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</si>
  <si>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</si>
  <si>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</si>
  <si>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</si>
  <si>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</si>
  <si>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</si>
  <si>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</si>
  <si>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</si>
  <si>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</si>
  <si>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</si>
  <si>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</si>
  <si>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</si>
  <si>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</si>
  <si>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</si>
  <si>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</si>
  <si>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</si>
  <si>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</si>
  <si>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</si>
  <si>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</si>
  <si>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</si>
  <si>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</si>
  <si>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</si>
  <si>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</si>
  <si>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</si>
  <si>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</si>
  <si>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</si>
  <si>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</si>
  <si>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</si>
  <si>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</si>
  <si>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</si>
  <si>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</si>
  <si>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</si>
  <si>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</si>
  <si>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</si>
  <si>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</si>
  <si>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</si>
  <si>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</si>
  <si>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</si>
  <si>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</si>
  <si>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</si>
  <si>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</si>
  <si>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</si>
  <si>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</si>
  <si>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</si>
  <si>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</si>
  <si>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</si>
  <si>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</si>
  <si>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</si>
  <si>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</si>
  <si>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</si>
  <si>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</si>
  <si>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</si>
  <si>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</si>
  <si>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</si>
  <si>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</si>
  <si>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</si>
  <si>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</si>
  <si>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</si>
  <si>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</si>
  <si>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</si>
  <si>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</si>
  <si>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</si>
  <si>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</si>
  <si>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</si>
  <si>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</si>
  <si>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</si>
  <si>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</si>
  <si>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</si>
  <si>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</si>
  <si>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</si>
  <si>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</si>
  <si>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</si>
  <si>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</si>
  <si>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</si>
  <si>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</si>
  <si>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</si>
  <si>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</si>
  <si>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</si>
  <si>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</si>
  <si>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</si>
  <si>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</si>
  <si>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</si>
  <si>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</si>
  <si>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</si>
  <si>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</si>
  <si>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</si>
  <si>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</si>
  <si>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</si>
  <si>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</si>
  <si>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</si>
  <si>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</si>
  <si>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</si>
  <si>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</si>
  <si>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</si>
  <si>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</si>
  <si>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</si>
  <si>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</si>
  <si>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</si>
  <si>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</si>
  <si>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</si>
  <si>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</si>
  <si>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</si>
  <si>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</si>
  <si>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</si>
  <si>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</si>
  <si>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</si>
  <si>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</si>
  <si>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</si>
  <si>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</si>
  <si>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</si>
  <si>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</si>
  <si>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</si>
  <si>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</si>
  <si>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</si>
  <si>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</si>
  <si>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</si>
  <si>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</si>
  <si>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</si>
  <si>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</si>
  <si>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</si>
  <si>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</si>
  <si>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</si>
  <si>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</si>
  <si>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</si>
  <si>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</si>
  <si>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</si>
  <si>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</si>
  <si>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</si>
  <si>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</si>
  <si>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</si>
  <si>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</si>
  <si>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</si>
  <si>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</si>
  <si>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</si>
  <si>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</si>
  <si>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</si>
  <si>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</si>
  <si>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</si>
  <si>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</si>
  <si>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</si>
  <si>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</si>
  <si>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</si>
  <si>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</si>
  <si>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</si>
  <si>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</si>
  <si>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</si>
  <si>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</si>
  <si>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</si>
  <si>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</si>
  <si>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</si>
  <si>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</si>
  <si>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</si>
  <si>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</si>
  <si>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</si>
  <si>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</si>
  <si>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</si>
  <si>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</si>
  <si>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</si>
  <si>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</si>
  <si>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</si>
  <si>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</si>
  <si>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</si>
  <si>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</si>
  <si>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</si>
  <si>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</si>
  <si>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</si>
  <si>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</si>
  <si>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</si>
  <si>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</si>
  <si>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</si>
  <si>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</si>
  <si>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</si>
  <si>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</si>
  <si>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</si>
  <si>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</si>
  <si>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</si>
  <si>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</si>
  <si>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</si>
  <si>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</si>
  <si>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</si>
  <si>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</si>
  <si>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</si>
  <si>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</si>
  <si>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</si>
  <si>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</si>
  <si>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</si>
  <si>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</si>
  <si>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</si>
  <si>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</si>
  <si>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</si>
  <si>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</si>
  <si>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</si>
  <si>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</si>
  <si>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</si>
  <si>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</si>
  <si>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</si>
  <si>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</si>
  <si>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</si>
  <si>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</si>
  <si>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</si>
  <si>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</si>
  <si>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</si>
  <si>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</si>
  <si>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</si>
  <si>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</si>
  <si>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</si>
  <si>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</si>
  <si>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</si>
  <si>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</si>
  <si>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</si>
  <si>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</si>
  <si>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</si>
  <si>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</si>
  <si>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</si>
  <si>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</si>
  <si>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</si>
  <si>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</si>
  <si>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</si>
  <si>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</si>
  <si>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</si>
  <si>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</si>
  <si>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</si>
  <si>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</si>
  <si>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</si>
  <si>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</si>
  <si>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</si>
  <si>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</si>
  <si>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</si>
  <si>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</si>
  <si>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</si>
  <si>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</si>
  <si>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</si>
  <si>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</si>
  <si>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</si>
  <si>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</si>
  <si>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</si>
  <si>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</si>
  <si>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</si>
  <si>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</si>
  <si>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</si>
  <si>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</si>
  <si>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</si>
  <si>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</si>
  <si>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</si>
  <si>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</si>
  <si>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</si>
  <si>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</si>
  <si>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</si>
  <si>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</si>
  <si>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</si>
  <si>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</si>
  <si>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</si>
  <si>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</si>
  <si>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</si>
  <si>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</si>
  <si>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</si>
  <si>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</si>
  <si>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</si>
  <si>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</si>
  <si>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</si>
  <si>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</si>
  <si>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</si>
  <si>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</si>
  <si>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</si>
  <si>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</si>
  <si>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</si>
  <si>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</si>
  <si>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</si>
  <si>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</si>
  <si>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</si>
  <si>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</si>
  <si>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</si>
  <si>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</si>
  <si>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</si>
  <si>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</si>
  <si>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</si>
  <si>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</si>
  <si>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</si>
  <si>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</si>
  <si>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</si>
  <si>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</si>
  <si>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</si>
  <si>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</si>
  <si>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</si>
  <si>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</si>
  <si>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</si>
  <si>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</si>
  <si>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</si>
  <si>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</si>
  <si>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</si>
  <si>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</si>
  <si>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</si>
  <si>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</si>
  <si>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</si>
  <si>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</si>
  <si>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</si>
  <si>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</si>
  <si>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</si>
  <si>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</si>
  <si>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</si>
  <si>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</si>
  <si>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</si>
  <si>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</si>
  <si>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</si>
  <si>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</si>
  <si>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</si>
  <si>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</si>
  <si>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</si>
  <si>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</si>
  <si>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</si>
  <si>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</si>
  <si>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</si>
  <si>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</si>
  <si>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</si>
  <si>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</si>
  <si>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</si>
  <si>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</si>
  <si>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</si>
  <si>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</si>
  <si>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</si>
  <si>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</si>
  <si>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</si>
  <si>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</si>
  <si>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</si>
  <si>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</si>
  <si>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</si>
  <si>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</si>
  <si>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</si>
  <si>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</si>
  <si>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</si>
  <si>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</si>
  <si>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</si>
  <si>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</si>
  <si>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</si>
  <si>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</si>
  <si>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</si>
  <si>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</si>
  <si>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</si>
  <si>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</si>
  <si>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</si>
  <si>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</si>
  <si>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</si>
  <si>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</si>
  <si>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</si>
  <si>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</si>
  <si>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</si>
  <si>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</si>
  <si>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</si>
  <si>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</si>
  <si>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</si>
  <si>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</si>
  <si>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</si>
  <si>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</si>
  <si>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</si>
  <si>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</si>
  <si>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</si>
  <si>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</si>
  <si>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</si>
  <si>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</si>
  <si>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</si>
  <si>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</si>
  <si>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</si>
  <si>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</si>
  <si>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</si>
  <si>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</si>
  <si>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</si>
  <si>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</si>
  <si>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</si>
  <si>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</si>
  <si>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</si>
  <si>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</si>
  <si>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</si>
  <si>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</si>
  <si>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</si>
  <si>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</si>
  <si>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</si>
  <si>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</si>
  <si>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</si>
  <si>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</si>
  <si>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</si>
  <si>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</si>
  <si>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</si>
  <si>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</si>
  <si>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</si>
  <si>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</si>
  <si>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</si>
  <si>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</si>
  <si>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</si>
  <si>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</si>
  <si>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</si>
  <si>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</si>
  <si>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</si>
  <si>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</si>
  <si>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</si>
  <si>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</si>
  <si>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</si>
  <si>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</si>
  <si>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</si>
  <si>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</si>
  <si>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</si>
  <si>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</si>
  <si>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</si>
  <si>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</si>
  <si>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</si>
  <si>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</si>
  <si>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</si>
  <si>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</si>
  <si>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</si>
  <si>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</si>
  <si>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</si>
  <si>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</si>
  <si>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</si>
  <si>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</si>
  <si>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</si>
  <si>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</si>
  <si>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</si>
  <si>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</si>
  <si>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</si>
  <si>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</si>
  <si>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</si>
  <si>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</si>
  <si>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</si>
  <si>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</si>
  <si>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</si>
  <si>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</si>
  <si>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</si>
  <si>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</si>
  <si>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</si>
  <si>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</si>
  <si>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</si>
  <si>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</si>
  <si>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</si>
  <si>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</si>
  <si>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</si>
  <si>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</si>
  <si>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</si>
  <si>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</si>
  <si>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</si>
  <si>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</si>
  <si>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</si>
  <si>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</si>
  <si>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</si>
  <si>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</si>
  <si>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</si>
  <si>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</si>
  <si>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</si>
  <si>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</si>
  <si>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</si>
  <si>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</si>
  <si>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</si>
  <si>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</si>
  <si>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</si>
  <si>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</si>
  <si>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</si>
  <si>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</si>
  <si>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</si>
  <si>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</si>
  <si>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</si>
  <si>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</si>
  <si>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</si>
  <si>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</si>
  <si>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</si>
  <si>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</si>
  <si>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</si>
  <si>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</si>
  <si>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</si>
  <si>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</si>
  <si>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</si>
  <si>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</si>
  <si>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</si>
  <si>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</si>
  <si>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</si>
  <si>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</si>
  <si>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</si>
  <si>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</si>
  <si>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</si>
  <si>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</si>
  <si>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</si>
  <si>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</si>
  <si>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</si>
  <si>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</si>
  <si>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</si>
  <si>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</si>
  <si>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</si>
  <si>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</si>
  <si>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</si>
  <si>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</si>
  <si>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</si>
  <si>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</si>
  <si>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</si>
  <si>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</si>
  <si>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</si>
  <si>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</si>
  <si>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</si>
  <si>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</si>
  <si>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</si>
  <si>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</si>
  <si>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</si>
  <si>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</si>
  <si>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</si>
  <si>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</si>
  <si>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</si>
  <si>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</si>
  <si>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</si>
  <si>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</si>
  <si>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</si>
  <si>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</si>
  <si>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</si>
  <si>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</si>
  <si>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</si>
  <si>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</si>
  <si>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</si>
  <si>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</si>
  <si>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</si>
  <si>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</si>
  <si>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</si>
  <si>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</si>
  <si>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</si>
  <si>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</si>
  <si>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</si>
  <si>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</si>
  <si>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</si>
  <si>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</si>
  <si>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</si>
  <si>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</si>
  <si>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</si>
  <si>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</si>
  <si>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</si>
  <si>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</si>
  <si>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</si>
  <si>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</si>
  <si>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</si>
  <si>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</si>
  <si>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</si>
  <si>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</si>
  <si>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</si>
  <si>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</si>
  <si>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</si>
  <si>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</si>
  <si>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</si>
  <si>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</si>
  <si>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</si>
  <si>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</si>
  <si>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</si>
  <si>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</si>
  <si>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</si>
  <si>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</si>
  <si>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</si>
  <si>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</si>
  <si>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</si>
  <si>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</si>
  <si>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</si>
  <si>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</si>
  <si>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</si>
  <si>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</si>
  <si>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</si>
  <si>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</si>
  <si>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</si>
  <si>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</si>
  <si>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</si>
  <si>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</si>
  <si>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</si>
  <si>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</si>
  <si>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</si>
  <si>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</si>
  <si>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</si>
  <si>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</si>
  <si>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</si>
  <si>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</si>
  <si>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</si>
  <si>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</si>
  <si>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</si>
  <si>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</si>
  <si>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</si>
  <si>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</si>
  <si>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</si>
  <si>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</si>
  <si>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</si>
  <si>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</si>
  <si>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</si>
  <si>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</si>
  <si>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</si>
  <si>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</si>
  <si>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</si>
  <si>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</si>
  <si>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</si>
  <si>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</si>
  <si>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</si>
  <si>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</si>
  <si>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</si>
  <si>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</si>
  <si>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</si>
  <si>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</si>
  <si>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</si>
  <si>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</si>
  <si>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</si>
  <si>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</si>
  <si>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</si>
  <si>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</si>
  <si>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</si>
  <si>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</si>
  <si>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</si>
  <si>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</si>
  <si>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</si>
  <si>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</si>
  <si>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</si>
  <si>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</si>
  <si>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</si>
  <si>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</si>
  <si>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</si>
  <si>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</si>
  <si>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</si>
  <si>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</si>
  <si>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</si>
  <si>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</si>
  <si>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</si>
  <si>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</si>
  <si>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</si>
  <si>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</si>
  <si>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</si>
  <si>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</si>
  <si>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</si>
  <si>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</si>
  <si>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</si>
  <si>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</si>
  <si>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</si>
  <si>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</si>
  <si>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</si>
  <si>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</si>
  <si>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</si>
  <si>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</si>
  <si>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</si>
  <si>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</si>
  <si>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</si>
  <si>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</si>
  <si>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</si>
  <si>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</si>
  <si>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</si>
  <si>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</si>
  <si>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</si>
  <si>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</si>
  <si>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</si>
  <si>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</si>
  <si>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</si>
  <si>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</si>
  <si>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</si>
  <si>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</si>
  <si>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</si>
  <si>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</si>
  <si>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</si>
  <si>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</si>
  <si>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</si>
  <si>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</si>
  <si>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</si>
  <si>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</si>
  <si>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</si>
  <si>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</si>
  <si>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</si>
  <si>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</si>
  <si>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</si>
  <si>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</si>
  <si>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</si>
  <si>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</si>
  <si>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</si>
  <si>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</si>
  <si>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</si>
  <si>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</si>
  <si>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</si>
  <si>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</si>
  <si>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</si>
  <si>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</si>
  <si>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</si>
  <si>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</si>
  <si>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</si>
  <si>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</si>
  <si>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</si>
  <si>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</si>
  <si>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</si>
  <si>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</si>
  <si>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</si>
  <si>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</si>
  <si>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</si>
  <si>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</si>
  <si>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</si>
  <si>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</si>
  <si>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</si>
  <si>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</si>
  <si>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</si>
  <si>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</si>
  <si>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</si>
  <si>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</si>
  <si>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</si>
  <si>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</si>
  <si>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</si>
  <si>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</si>
  <si>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</si>
  <si>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</si>
  <si>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</si>
  <si>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</si>
  <si>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</si>
  <si>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</si>
  <si>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</si>
  <si>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</si>
  <si>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</si>
  <si>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</si>
  <si>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</si>
  <si>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</si>
  <si>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</si>
  <si>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</si>
  <si>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</si>
  <si>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</si>
  <si>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</si>
  <si>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</si>
  <si>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</si>
  <si>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</si>
  <si>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</si>
  <si>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</si>
  <si>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</si>
  <si>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</si>
  <si>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</si>
  <si>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</si>
  <si>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</si>
  <si>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</si>
  <si>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</si>
  <si>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</si>
  <si>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</si>
  <si>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</si>
  <si>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</si>
  <si>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</si>
  <si>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</si>
  <si>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</si>
  <si>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</si>
  <si>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</si>
  <si>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</si>
  <si>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</si>
  <si>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</si>
  <si>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</si>
  <si>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</si>
  <si>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</si>
  <si>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</si>
  <si>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</si>
  <si>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</si>
  <si>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</si>
  <si>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</si>
  <si>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</si>
  <si>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</si>
  <si>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</si>
  <si>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</si>
  <si>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</si>
  <si>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</si>
  <si>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</si>
  <si>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</si>
  <si>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</si>
  <si>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</si>
  <si>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</si>
  <si>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</si>
  <si>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</si>
  <si>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</si>
  <si>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</si>
  <si>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</si>
  <si>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</si>
  <si>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</si>
  <si>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</si>
  <si>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</si>
  <si>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</si>
  <si>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</si>
  <si>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</si>
  <si>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</si>
  <si>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</si>
  <si>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</si>
  <si>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</si>
  <si>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</si>
  <si>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</si>
  <si>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</si>
  <si>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</si>
  <si>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</si>
  <si>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</si>
  <si>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</si>
  <si>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</si>
  <si>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</si>
  <si>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</si>
  <si>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</si>
  <si>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</si>
  <si>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</si>
  <si>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</si>
  <si>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</si>
  <si>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</si>
  <si>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</si>
  <si>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</si>
  <si>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</si>
  <si>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</si>
  <si>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</si>
  <si>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</si>
  <si>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</si>
  <si>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</si>
  <si>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</si>
  <si>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</si>
  <si>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</si>
  <si>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</si>
  <si>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</si>
  <si>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</si>
  <si>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</si>
  <si>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</si>
  <si>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</si>
  <si>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</si>
  <si>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</si>
  <si>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</si>
  <si>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</si>
  <si>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</si>
  <si>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</si>
  <si>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</si>
  <si>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</si>
  <si>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</si>
  <si>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</si>
  <si>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</si>
  <si>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</si>
  <si>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</si>
  <si>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</si>
  <si>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</si>
  <si>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</si>
  <si>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</si>
  <si>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</si>
  <si>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</si>
  <si>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</si>
  <si>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</si>
  <si>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</si>
  <si>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</si>
  <si>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</si>
  <si>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</si>
  <si>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</si>
  <si>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</si>
  <si>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</si>
  <si>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</si>
  <si>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</si>
  <si>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</si>
  <si>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</si>
  <si>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</si>
  <si>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</si>
  <si>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</si>
  <si>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</si>
  <si>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</si>
  <si>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</si>
  <si>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</si>
  <si>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</si>
  <si>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</si>
  <si>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</si>
  <si>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</si>
  <si>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</si>
  <si>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</si>
  <si>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</si>
  <si>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</si>
  <si>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</si>
  <si>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</si>
  <si>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</si>
  <si>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</si>
  <si>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</si>
  <si>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</si>
  <si>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</si>
  <si>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</si>
  <si>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</si>
  <si>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</si>
  <si>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</si>
  <si>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</si>
  <si>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</si>
  <si>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</si>
  <si>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</si>
  <si>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</si>
  <si>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</si>
  <si>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</si>
  <si>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</si>
  <si>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</si>
  <si>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</si>
  <si>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</si>
  <si>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</si>
  <si>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</si>
  <si>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</si>
  <si>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</si>
  <si>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</si>
  <si>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</si>
  <si>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</si>
  <si>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</si>
  <si>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</si>
  <si>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</si>
  <si>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</si>
  <si>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</si>
  <si>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</si>
  <si>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</si>
  <si>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</si>
  <si>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</si>
  <si>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</si>
  <si>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</si>
  <si>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</si>
  <si>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</si>
  <si>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</si>
  <si>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</si>
  <si>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</si>
  <si>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</si>
  <si>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</si>
  <si>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</si>
  <si>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</si>
  <si>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</si>
  <si>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</si>
  <si>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</si>
  <si>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</si>
  <si>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</si>
  <si>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</si>
  <si>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</si>
  <si>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</si>
  <si>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</si>
  <si>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</si>
  <si>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</si>
  <si>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</si>
  <si>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</si>
  <si>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</si>
  <si>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</si>
  <si>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</si>
  <si>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</si>
  <si>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</si>
  <si>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</si>
  <si>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</si>
  <si>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</si>
  <si>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</si>
  <si>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</si>
  <si>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</si>
  <si>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</si>
  <si>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</si>
  <si>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</si>
  <si>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</si>
  <si>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</si>
  <si>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</si>
  <si>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</si>
  <si>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</si>
  <si>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</si>
  <si>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</si>
  <si>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</si>
  <si>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</si>
  <si>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</si>
  <si>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</si>
  <si>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</si>
  <si>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</si>
  <si>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</si>
  <si>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</si>
  <si>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</si>
  <si>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</si>
  <si>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</si>
  <si>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</si>
  <si>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</si>
  <si>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</si>
  <si>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</si>
  <si>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</si>
  <si>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</si>
  <si>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</si>
  <si>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</si>
  <si>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</si>
  <si>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</si>
  <si>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</si>
  <si>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</si>
  <si>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</si>
  <si>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</si>
  <si>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</si>
  <si>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</si>
  <si>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</si>
  <si>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</si>
  <si>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</si>
  <si>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</si>
  <si>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</si>
  <si>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</si>
  <si>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</si>
  <si>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</si>
  <si>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</si>
  <si>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</si>
  <si>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</si>
  <si>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</si>
  <si>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</si>
  <si>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</si>
  <si>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</si>
  <si>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</si>
  <si>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</si>
  <si>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</si>
  <si>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</si>
  <si>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</si>
  <si>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</si>
  <si>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</si>
  <si>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</si>
  <si>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</si>
  <si>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</si>
  <si>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</si>
  <si>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</si>
  <si>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</si>
  <si>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</si>
  <si>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</si>
  <si>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</si>
  <si>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</si>
  <si>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</si>
  <si>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</si>
  <si>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</si>
  <si>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</si>
  <si>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</si>
  <si>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</si>
  <si>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</si>
  <si>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</si>
  <si>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</si>
  <si>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</si>
  <si>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</si>
  <si>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</si>
  <si>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</si>
  <si>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</si>
  <si>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</si>
  <si>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</si>
  <si>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</si>
  <si>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</si>
  <si>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</si>
  <si>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</si>
  <si>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</si>
  <si>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</si>
  <si>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</si>
  <si>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</si>
  <si>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</si>
  <si>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</si>
  <si>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</si>
  <si>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</si>
  <si>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</si>
  <si>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</si>
  <si>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</si>
  <si>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</si>
  <si>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</si>
  <si>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</si>
  <si>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</si>
  <si>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</si>
  <si>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</si>
  <si>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</si>
  <si>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</si>
  <si>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</si>
  <si>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</si>
  <si>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</si>
  <si>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</si>
  <si>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</si>
  <si>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</si>
  <si>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</si>
  <si>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</si>
  <si>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</si>
  <si>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</si>
  <si>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</si>
  <si>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</si>
  <si>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</si>
  <si>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</si>
  <si>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</si>
  <si>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</si>
  <si>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</si>
  <si>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</si>
  <si>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</si>
  <si>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</si>
  <si>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</si>
  <si>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</si>
  <si>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</si>
  <si>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</si>
  <si>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</si>
  <si>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</si>
  <si>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</si>
  <si>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</si>
  <si>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</si>
  <si>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</si>
  <si>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</si>
  <si>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</si>
  <si>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</si>
  <si>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</si>
  <si>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</si>
  <si>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</si>
  <si>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</si>
  <si>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</si>
  <si>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</si>
  <si>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</si>
  <si>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</si>
  <si>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</si>
  <si>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</si>
  <si>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</si>
  <si>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</si>
  <si>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</si>
  <si>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</si>
  <si>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</si>
  <si>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</si>
  <si>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</si>
  <si>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</si>
  <si>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</si>
  <si>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</si>
  <si>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</si>
  <si>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</si>
  <si>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</si>
  <si>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</si>
  <si>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</si>
  <si>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</si>
  <si>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</si>
  <si>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</si>
  <si>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</si>
  <si>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</si>
  <si>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</si>
  <si>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</si>
  <si>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</si>
  <si>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</si>
  <si>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</si>
  <si>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</si>
  <si>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</si>
  <si>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</si>
  <si>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</si>
  <si>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</si>
  <si>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</si>
  <si>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</si>
  <si>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</si>
  <si>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</si>
  <si>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</si>
  <si>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</si>
  <si>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</si>
  <si>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</si>
  <si>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</si>
  <si>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</si>
  <si>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</si>
  <si>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</si>
  <si>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</si>
  <si>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</si>
  <si>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</si>
  <si>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</si>
  <si>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</si>
  <si>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</si>
  <si>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</si>
  <si>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</si>
  <si>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</si>
  <si>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</si>
  <si>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</si>
  <si>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</si>
  <si>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</si>
  <si>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</si>
  <si>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</si>
  <si>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</si>
  <si>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</si>
  <si>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</si>
  <si>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</si>
  <si>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</si>
  <si>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</si>
  <si>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</si>
  <si>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</si>
  <si>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</si>
  <si>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</si>
  <si>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</si>
  <si>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</si>
  <si>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</si>
  <si>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</si>
  <si>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</si>
  <si>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</si>
  <si>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</si>
  <si>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</si>
  <si>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</si>
  <si>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</si>
  <si>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</si>
  <si>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</si>
  <si>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</si>
  <si>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</si>
  <si>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</si>
  <si>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</si>
  <si>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</si>
  <si>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</si>
  <si>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</si>
  <si>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</si>
  <si>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</si>
  <si>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</si>
  <si>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</si>
  <si>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</si>
  <si>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</si>
  <si>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</si>
  <si>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</si>
  <si>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</si>
  <si>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</si>
  <si>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</si>
  <si>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</si>
  <si>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</si>
  <si>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</si>
  <si>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</si>
  <si>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</si>
  <si>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</si>
  <si>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</si>
  <si>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</si>
  <si>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</si>
  <si>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</si>
  <si>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</si>
  <si>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</si>
  <si>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</si>
  <si>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</si>
  <si>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</si>
  <si>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</si>
  <si>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</si>
  <si>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</si>
  <si>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</si>
  <si>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</si>
  <si>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</si>
  <si>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</si>
  <si>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</si>
  <si>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</si>
  <si>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</si>
  <si>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</si>
  <si>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</si>
  <si>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</si>
  <si>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</si>
  <si>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</si>
  <si>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</si>
  <si>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</si>
  <si>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</si>
  <si>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</si>
  <si>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</si>
  <si>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</si>
  <si>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</si>
  <si>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</si>
  <si>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</si>
  <si>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</si>
  <si>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</si>
  <si>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</si>
  <si>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</si>
  <si>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</si>
  <si>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</si>
  <si>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</si>
  <si>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</si>
  <si>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</si>
  <si>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</si>
  <si>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</si>
  <si>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</si>
  <si>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</si>
  <si>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</si>
  <si>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</si>
  <si>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</si>
  <si>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</si>
  <si>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</si>
  <si>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</si>
  <si>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</si>
  <si>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</si>
  <si>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</si>
  <si>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</si>
  <si>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</si>
  <si>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</si>
  <si>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</si>
  <si>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</si>
  <si>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</si>
  <si>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</si>
  <si>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</si>
  <si>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</si>
  <si>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</si>
  <si>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</si>
  <si>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</si>
  <si>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</si>
  <si>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</si>
  <si>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</si>
  <si>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</si>
  <si>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</si>
  <si>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</si>
  <si>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</si>
  <si>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</si>
  <si>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</si>
  <si>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</si>
  <si>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</si>
  <si>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</si>
  <si>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</si>
  <si>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</si>
  <si>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</si>
  <si>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</si>
  <si>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</si>
  <si>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</si>
  <si>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</si>
  <si>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</si>
  <si>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</si>
  <si>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</si>
  <si>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</si>
  <si>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</si>
  <si>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</si>
  <si>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</si>
  <si>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</si>
  <si>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</si>
  <si>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</si>
  <si>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</si>
  <si>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</si>
  <si>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</si>
  <si>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</si>
  <si>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</si>
  <si>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</si>
  <si>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</si>
  <si>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</si>
  <si>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</si>
  <si>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</si>
  <si>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</si>
  <si>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</si>
  <si>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</si>
  <si>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</si>
  <si>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</si>
  <si>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</si>
  <si>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</si>
  <si>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</si>
  <si>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</si>
  <si>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</si>
  <si>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</si>
  <si>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</si>
  <si>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</si>
  <si>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</si>
  <si>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</si>
  <si>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</si>
  <si>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</si>
  <si>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</si>
  <si>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</si>
  <si>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</si>
  <si>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</si>
  <si>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</si>
  <si>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</si>
  <si>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</si>
  <si>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</si>
  <si>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</si>
  <si>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</si>
  <si>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</si>
  <si>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</si>
  <si>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</si>
  <si>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</si>
  <si>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</si>
  <si>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</si>
  <si>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</si>
  <si>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</si>
  <si>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</si>
  <si>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</si>
  <si>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</si>
  <si>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</si>
  <si>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</si>
  <si>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</si>
  <si>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</si>
  <si>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</si>
  <si>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</si>
  <si>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</si>
  <si>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</si>
  <si>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</si>
  <si>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</si>
  <si>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</si>
  <si>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</si>
  <si>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</si>
  <si>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</si>
  <si>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</si>
  <si>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</si>
  <si>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</si>
  <si>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</si>
  <si>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</si>
  <si>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</si>
  <si>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</si>
  <si>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</si>
  <si>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</si>
  <si>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</si>
  <si>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</si>
  <si>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</si>
  <si>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</si>
  <si>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</si>
  <si>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</si>
  <si>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</si>
  <si>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</si>
  <si>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</si>
  <si>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</si>
  <si>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</si>
  <si>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</si>
  <si>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</si>
  <si>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</si>
  <si>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</si>
  <si>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</si>
  <si>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</si>
  <si>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</si>
  <si>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</si>
  <si>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</si>
  <si>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</si>
  <si>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</si>
  <si>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</si>
  <si>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</si>
  <si>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</si>
  <si>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</si>
  <si>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</si>
  <si>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</si>
  <si>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</si>
  <si>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</si>
  <si>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</si>
  <si>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</si>
  <si>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</si>
  <si>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</si>
  <si>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</si>
  <si>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</si>
  <si>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</si>
  <si>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</si>
  <si>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</si>
  <si>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</si>
  <si>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</si>
  <si>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</si>
  <si>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</si>
  <si>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</si>
  <si>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</si>
  <si>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</si>
  <si>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</si>
  <si>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</si>
  <si>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</si>
  <si>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</si>
  <si>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</si>
  <si>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</si>
  <si>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</si>
  <si>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</si>
  <si>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</si>
  <si>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</si>
  <si>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</si>
  <si>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</si>
  <si>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</si>
  <si>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</si>
  <si>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</si>
  <si>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</si>
  <si>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</si>
  <si>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</si>
  <si>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</si>
  <si>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</si>
  <si>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</si>
  <si>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</si>
  <si>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</si>
  <si>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</si>
  <si>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</si>
  <si>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</si>
  <si>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</si>
  <si>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</si>
  <si>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</si>
  <si>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</si>
  <si>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</si>
  <si>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</si>
  <si>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</si>
  <si>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</si>
  <si>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</si>
  <si>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</si>
  <si>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</si>
  <si>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</si>
  <si>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</si>
  <si>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</si>
  <si>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</si>
  <si>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</si>
  <si>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</si>
  <si>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</si>
  <si>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</si>
  <si>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</si>
  <si>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</si>
  <si>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</si>
  <si>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</si>
  <si>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</si>
  <si>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</si>
  <si>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</si>
  <si>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</si>
  <si>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</si>
  <si>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</si>
  <si>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</si>
  <si>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</si>
  <si>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</si>
  <si>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</si>
  <si>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</si>
  <si>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</si>
  <si>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</si>
  <si>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</si>
  <si>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</si>
  <si>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</si>
  <si>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</si>
  <si>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</si>
  <si>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</si>
  <si>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</si>
  <si>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</si>
  <si>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</si>
  <si>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</si>
  <si>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</si>
  <si>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</si>
  <si>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</si>
  <si>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</si>
  <si>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</si>
  <si>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</si>
  <si>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</si>
  <si>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</si>
  <si>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</si>
  <si>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</si>
  <si>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</si>
  <si>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</si>
  <si>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</si>
  <si>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</si>
  <si>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</si>
  <si>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</si>
  <si>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</si>
  <si>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</si>
  <si>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</si>
  <si>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</si>
  <si>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</si>
  <si>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</si>
  <si>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</si>
  <si>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</si>
  <si>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</si>
  <si>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</si>
  <si>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</si>
  <si>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</si>
  <si>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</si>
  <si>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</si>
  <si>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</si>
  <si>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</si>
  <si>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</si>
  <si>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</si>
  <si>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</si>
  <si>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</si>
  <si>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</si>
  <si>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</si>
  <si>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</si>
  <si>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</si>
  <si>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</si>
  <si>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</si>
  <si>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</si>
  <si>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</si>
  <si>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</si>
  <si>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</si>
  <si>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</si>
  <si>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</si>
  <si>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</si>
  <si>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</si>
  <si>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</si>
  <si>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</si>
  <si>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</si>
  <si>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</si>
  <si>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</si>
  <si>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</si>
  <si>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</si>
  <si>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</si>
  <si>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</si>
  <si>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</si>
  <si>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</si>
  <si>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</si>
  <si>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</si>
  <si>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</si>
  <si>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</si>
  <si>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</si>
  <si>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</si>
  <si>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</si>
  <si>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</si>
  <si>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</si>
  <si>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</si>
  <si>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</si>
  <si>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</si>
  <si>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</si>
  <si>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</si>
  <si>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</si>
  <si>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</si>
  <si>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</si>
  <si>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</si>
  <si>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</si>
  <si>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</si>
  <si>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</si>
  <si>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</si>
  <si>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</si>
  <si>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</si>
  <si>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</si>
  <si>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</si>
  <si>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</si>
  <si>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</si>
  <si>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</si>
  <si>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</si>
  <si>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</si>
  <si>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</si>
  <si>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</si>
  <si>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</si>
  <si>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</si>
  <si>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</si>
  <si>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</si>
  <si>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</si>
  <si>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</si>
  <si>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</si>
  <si>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</si>
  <si>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</si>
  <si>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</si>
  <si>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</si>
  <si>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</si>
  <si>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</si>
  <si>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</si>
  <si>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</si>
  <si>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</si>
  <si>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</si>
  <si>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</si>
  <si>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</si>
  <si>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</si>
  <si>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</si>
  <si>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</si>
  <si>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</si>
  <si>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</si>
  <si>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</si>
  <si>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</si>
  <si>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</si>
  <si>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</si>
  <si>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</si>
  <si>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</si>
  <si>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</si>
  <si>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</si>
  <si>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</si>
  <si>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</si>
  <si>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</si>
  <si>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</si>
  <si>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</si>
  <si>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</si>
  <si>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</si>
  <si>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</si>
  <si>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</si>
  <si>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</si>
  <si>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</si>
  <si>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</si>
  <si>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</si>
  <si>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</si>
  <si>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</si>
  <si>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</si>
  <si>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</si>
  <si>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</si>
  <si>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</si>
  <si>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</si>
  <si>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</si>
  <si>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</si>
  <si>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</si>
  <si>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</si>
  <si>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</si>
  <si>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</si>
  <si>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</si>
  <si>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</si>
  <si>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</si>
  <si>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</si>
  <si>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</si>
  <si>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</si>
  <si>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</si>
  <si>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</si>
  <si>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</si>
  <si>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</si>
  <si>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</si>
  <si>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</si>
  <si>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</si>
  <si>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</si>
  <si>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</si>
  <si>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</si>
  <si>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</si>
  <si>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</si>
  <si>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</si>
  <si>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</si>
  <si>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</si>
  <si>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</si>
  <si>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</si>
  <si>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</si>
  <si>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</si>
  <si>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</si>
  <si>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</si>
  <si>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</si>
  <si>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</si>
  <si>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</si>
  <si>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</si>
  <si>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</si>
  <si>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</si>
  <si>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</si>
  <si>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</si>
  <si>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</si>
  <si>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</si>
  <si>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</si>
  <si>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</si>
  <si>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</si>
  <si>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</si>
  <si>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</si>
  <si>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</si>
  <si>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</si>
  <si>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</si>
  <si>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</si>
  <si>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</si>
  <si>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</si>
  <si>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</si>
  <si>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</si>
  <si>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</si>
  <si>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</si>
  <si>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</si>
  <si>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</si>
  <si>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</si>
  <si>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</si>
  <si>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</si>
  <si>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</si>
  <si>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</si>
  <si>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</si>
  <si>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</si>
  <si>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</si>
  <si>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</si>
  <si>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</si>
  <si>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</si>
  <si>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</si>
  <si>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</si>
  <si>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</si>
  <si>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</si>
  <si>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</si>
  <si>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</si>
  <si>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</si>
  <si>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</si>
  <si>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</si>
  <si>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</si>
  <si>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</si>
  <si>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</si>
  <si>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</si>
  <si>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</si>
  <si>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</si>
  <si>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</si>
  <si>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</si>
  <si>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</si>
  <si>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</si>
  <si>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</si>
  <si>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</si>
  <si>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</si>
  <si>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</si>
  <si>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</si>
  <si>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</si>
  <si>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</si>
  <si>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</si>
  <si>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</si>
  <si>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</si>
  <si>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</si>
  <si>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</si>
  <si>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</si>
  <si>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</si>
  <si>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</si>
  <si>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</si>
  <si>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</si>
  <si>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</si>
  <si>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</si>
  <si>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</si>
  <si>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</si>
  <si>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</si>
  <si>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</si>
  <si>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</si>
  <si>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</si>
  <si>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</si>
  <si>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</si>
  <si>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</si>
  <si>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</si>
  <si>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</si>
  <si>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</si>
  <si>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</si>
  <si>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</si>
  <si>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</si>
  <si>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</si>
  <si>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</si>
  <si>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</si>
  <si>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</si>
  <si>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</si>
  <si>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</si>
  <si>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</si>
  <si>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</si>
  <si>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</si>
  <si>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</si>
  <si>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</si>
  <si>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</si>
  <si>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</si>
  <si>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</si>
  <si>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</si>
  <si>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</si>
  <si>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</si>
  <si>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</si>
  <si>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</si>
  <si>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</si>
  <si>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</si>
  <si>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</si>
  <si>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</si>
  <si>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</si>
  <si>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</si>
  <si>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</si>
  <si>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</si>
  <si>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</si>
  <si>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</si>
  <si>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</si>
  <si>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</si>
  <si>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</si>
  <si>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</si>
  <si>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</si>
  <si>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</si>
  <si>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</si>
  <si>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</si>
  <si>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</si>
  <si>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</si>
  <si>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</si>
  <si>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</si>
  <si>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</si>
  <si>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</si>
  <si>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</si>
  <si>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</si>
  <si>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</si>
  <si>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</si>
  <si>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</si>
  <si>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</si>
  <si>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</si>
  <si>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</si>
  <si>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</si>
  <si>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</si>
  <si>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</si>
  <si>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</si>
  <si>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</si>
  <si>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</si>
  <si>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</si>
  <si>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</si>
  <si>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</si>
  <si>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</si>
  <si>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</si>
  <si>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</si>
  <si>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</si>
  <si>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</si>
  <si>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</si>
  <si>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</si>
  <si>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</si>
  <si>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</si>
  <si>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</si>
  <si>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</si>
  <si>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</si>
  <si>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</si>
  <si>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</si>
  <si>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</si>
  <si>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</si>
  <si>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</si>
  <si>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</si>
  <si>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</si>
  <si>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</si>
  <si>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</si>
  <si>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</si>
  <si>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</si>
  <si>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</si>
  <si>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</si>
  <si>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</si>
  <si>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</si>
  <si>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</si>
  <si>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</si>
  <si>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</si>
  <si>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</si>
  <si>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</si>
  <si>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</si>
  <si>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</si>
  <si>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</si>
  <si>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</si>
  <si>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</si>
  <si>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</si>
  <si>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</si>
  <si>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</si>
  <si>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</si>
  <si>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</si>
  <si>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</si>
  <si>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</si>
  <si>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</si>
  <si>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</si>
  <si>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</si>
  <si>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</si>
  <si>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</si>
  <si>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</si>
  <si>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</si>
  <si>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</si>
  <si>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</si>
  <si>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</si>
  <si>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</si>
  <si>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</si>
  <si>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</si>
  <si>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</si>
  <si>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</si>
  <si>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</si>
  <si>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</si>
  <si>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</si>
  <si>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</si>
  <si>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</si>
  <si>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</si>
  <si>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</si>
  <si>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</si>
  <si>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</si>
  <si>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</si>
  <si>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</si>
  <si>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</si>
  <si>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</si>
  <si>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</si>
  <si>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</si>
  <si>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</si>
  <si>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</si>
  <si>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</si>
  <si>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</si>
  <si>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</si>
  <si>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</si>
  <si>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</si>
  <si>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</si>
  <si>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</si>
  <si>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</si>
  <si>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</si>
  <si>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</si>
  <si>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</si>
  <si>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</si>
  <si>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</si>
  <si>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</si>
  <si>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</si>
  <si>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</si>
  <si>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</si>
  <si>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</si>
  <si>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</si>
  <si>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</si>
  <si>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</si>
  <si>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</si>
  <si>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</si>
  <si>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</si>
  <si>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</si>
  <si>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</si>
  <si>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</si>
  <si>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</si>
  <si>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</si>
  <si>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</si>
  <si>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</si>
  <si>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</si>
  <si>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</si>
  <si>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</si>
  <si>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</si>
  <si>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</si>
  <si>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</si>
  <si>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</si>
  <si>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</si>
  <si>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</si>
  <si>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</si>
  <si>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</si>
  <si>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</si>
  <si>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</si>
  <si>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</si>
  <si>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</si>
  <si>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</si>
  <si>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</si>
  <si>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</si>
  <si>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</si>
  <si>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</si>
  <si>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</si>
  <si>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</si>
  <si>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</si>
  <si>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</si>
  <si>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</si>
  <si>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</si>
  <si>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</si>
  <si>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</si>
  <si>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</si>
  <si>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</si>
  <si>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</si>
  <si>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</si>
  <si>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</si>
  <si>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</si>
  <si>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</si>
  <si>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</si>
  <si>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</si>
  <si>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</si>
  <si>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</si>
  <si>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</si>
  <si>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</si>
  <si>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</si>
  <si>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</si>
  <si>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</si>
  <si>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</si>
  <si>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</si>
  <si>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</si>
  <si>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</si>
  <si>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</si>
  <si>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</si>
  <si>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</si>
  <si>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</si>
  <si>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</si>
  <si>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</si>
  <si>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</si>
  <si>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</si>
  <si>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</si>
  <si>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</si>
  <si>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</si>
  <si>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</si>
  <si>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</si>
  <si>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</si>
  <si>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</si>
  <si>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</si>
  <si>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</si>
  <si>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</si>
  <si>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</si>
  <si>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</si>
  <si>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</si>
  <si>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</si>
  <si>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</si>
  <si>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</si>
  <si>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</si>
  <si>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</si>
  <si>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</si>
  <si>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</si>
  <si>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</si>
  <si>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</si>
  <si>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</si>
  <si>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</si>
  <si>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</si>
  <si>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</si>
  <si>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</si>
  <si>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</si>
  <si>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</si>
  <si>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</si>
  <si>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</si>
  <si>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</si>
  <si>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</si>
  <si>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</si>
  <si>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</si>
  <si>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</si>
  <si>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</si>
  <si>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</si>
  <si>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</si>
  <si>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</si>
  <si>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</si>
  <si>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</si>
  <si>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</si>
  <si>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</si>
  <si>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</si>
  <si>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</si>
  <si>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</si>
  <si>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</si>
  <si>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</si>
  <si>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</si>
  <si>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</si>
  <si>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</si>
  <si>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</si>
  <si>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</si>
  <si>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</si>
  <si>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</si>
  <si>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</si>
  <si>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</si>
  <si>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</si>
  <si>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</si>
  <si>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</si>
  <si>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</si>
  <si>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</si>
  <si>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</si>
  <si>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</si>
  <si>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</si>
  <si>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</si>
  <si>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</si>
  <si>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</si>
  <si>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</si>
  <si>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</si>
  <si>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</si>
  <si>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</si>
  <si>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</si>
  <si>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</si>
  <si>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</si>
  <si>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</si>
  <si>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</si>
  <si>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</si>
  <si>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</si>
  <si>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</si>
  <si>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</si>
  <si>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</si>
  <si>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</si>
  <si>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</si>
  <si>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</si>
  <si>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</si>
  <si>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</si>
  <si>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</si>
  <si>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</si>
  <si>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</si>
  <si>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</si>
  <si>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</si>
  <si>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</si>
  <si>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</si>
  <si>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</si>
  <si>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</si>
  <si>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</si>
  <si>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</si>
  <si>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</si>
  <si>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</si>
  <si>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</si>
  <si>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</si>
  <si>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</si>
  <si>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</si>
  <si>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</si>
  <si>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</si>
  <si>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</si>
  <si>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</si>
  <si>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</si>
  <si>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</si>
  <si>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</si>
  <si>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</si>
  <si>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</si>
  <si>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</si>
  <si>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</si>
  <si>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</si>
  <si>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</si>
  <si>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</si>
  <si>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</si>
  <si>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</si>
  <si>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</si>
  <si>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</si>
  <si>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</si>
  <si>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</si>
  <si>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</si>
  <si>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</si>
  <si>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</si>
  <si>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</si>
  <si>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</si>
  <si>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</si>
  <si>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</si>
  <si>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</si>
  <si>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</si>
  <si>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</si>
  <si>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</si>
  <si>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</si>
  <si>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</si>
  <si>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</si>
  <si>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</si>
  <si>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</si>
  <si>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</si>
  <si>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</si>
  <si>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</si>
  <si>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</si>
  <si>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</si>
  <si>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</si>
  <si>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</si>
  <si>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</si>
  <si>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</si>
  <si>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</si>
  <si>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</si>
  <si>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</si>
  <si>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</si>
  <si>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</si>
  <si>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</si>
  <si>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</si>
  <si>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</si>
  <si>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</si>
  <si>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</si>
  <si>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</si>
  <si>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</si>
  <si>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</si>
  <si>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</si>
  <si>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</si>
  <si>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</si>
  <si>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</si>
  <si>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</si>
  <si>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</si>
  <si>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</si>
  <si>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</si>
  <si>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</si>
  <si>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</si>
  <si>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</si>
  <si>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</si>
  <si>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</si>
  <si>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</si>
  <si>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</si>
  <si>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</si>
  <si>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</si>
  <si>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</si>
  <si>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</si>
  <si>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</si>
  <si>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</si>
  <si>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</si>
  <si>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</si>
  <si>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</si>
  <si>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</si>
  <si>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</si>
  <si>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</si>
  <si>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</si>
  <si>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</si>
  <si>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</si>
  <si>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</si>
  <si>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</si>
  <si>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</si>
  <si>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</si>
  <si>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</si>
  <si>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</si>
  <si>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</si>
  <si>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</si>
  <si>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</si>
  <si>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</si>
  <si>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</si>
  <si>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</si>
  <si>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</si>
  <si>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</si>
  <si>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</si>
  <si>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</si>
  <si>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</si>
  <si>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</si>
  <si>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</si>
  <si>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</si>
  <si>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</si>
  <si>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</si>
  <si>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</si>
  <si>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</si>
  <si>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</si>
  <si>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</si>
  <si>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</si>
  <si>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</si>
  <si>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</si>
  <si>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</si>
  <si>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</si>
  <si>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</si>
  <si>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</si>
  <si>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</si>
  <si>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</si>
  <si>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</si>
  <si>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</si>
  <si>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</si>
  <si>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</si>
  <si>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</si>
  <si>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</si>
  <si>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</si>
  <si>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</si>
  <si>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</si>
  <si>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</si>
  <si>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</si>
  <si>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</si>
  <si>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</si>
  <si>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</si>
  <si>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</si>
  <si>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</si>
  <si>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</si>
  <si>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</si>
  <si>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</si>
  <si>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</si>
  <si>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</si>
  <si>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</si>
  <si>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</si>
  <si>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</si>
  <si>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</si>
  <si>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</si>
  <si>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</si>
  <si>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</si>
  <si>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</si>
  <si>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</si>
  <si>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</si>
  <si>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</si>
  <si>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</si>
  <si>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</si>
  <si>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</si>
  <si>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</si>
  <si>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</si>
  <si>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</si>
  <si>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</si>
  <si>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</si>
  <si>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</si>
  <si>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</si>
  <si>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</si>
  <si>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</si>
  <si>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</si>
  <si>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</si>
  <si>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</si>
  <si>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</si>
  <si>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</si>
  <si>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</si>
  <si>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</si>
  <si>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</si>
  <si>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</si>
  <si>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</si>
  <si>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</si>
  <si>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</si>
  <si>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</si>
  <si>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</si>
  <si>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</si>
  <si>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</si>
  <si>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</si>
  <si>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</si>
  <si>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</si>
  <si>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</si>
  <si>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</si>
  <si>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</si>
  <si>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</si>
  <si>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</si>
  <si>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</si>
  <si>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</si>
  <si>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</si>
  <si>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</si>
  <si>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</si>
  <si>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</si>
  <si>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</si>
  <si>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</si>
  <si>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</si>
  <si>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</si>
  <si>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</si>
  <si>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</si>
  <si>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</si>
  <si>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</si>
  <si>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</si>
  <si>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</si>
  <si>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</si>
  <si>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</si>
  <si>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</si>
  <si>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</si>
  <si>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</si>
  <si>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</si>
  <si>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</si>
  <si>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</si>
  <si>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</si>
  <si>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</si>
  <si>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</si>
  <si>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</si>
  <si>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</si>
  <si>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</si>
  <si>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</si>
  <si>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</si>
  <si>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</si>
  <si>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</si>
  <si>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</si>
  <si>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</si>
  <si>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</si>
  <si>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</si>
  <si>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</si>
  <si>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</si>
  <si>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</si>
  <si>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</si>
  <si>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</si>
  <si>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</si>
  <si>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</si>
  <si>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</si>
  <si>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</si>
  <si>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</si>
  <si>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</si>
  <si>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</si>
  <si>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</si>
  <si>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</si>
  <si>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</si>
  <si>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</si>
  <si>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</si>
  <si>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</si>
  <si>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</si>
  <si>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</si>
  <si>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</si>
  <si>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</si>
  <si>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</si>
  <si>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</si>
  <si>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</si>
  <si>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</si>
  <si>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</si>
  <si>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</si>
  <si>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</si>
  <si>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</si>
  <si>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</si>
  <si>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</si>
  <si>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</si>
  <si>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</si>
  <si>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</si>
  <si>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</si>
  <si>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</si>
  <si>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</si>
  <si>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</si>
  <si>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</si>
  <si>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</si>
  <si>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</si>
  <si>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</si>
  <si>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</si>
  <si>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</si>
  <si>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</si>
  <si>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</si>
  <si>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</si>
  <si>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</si>
  <si>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</si>
  <si>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</si>
  <si>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</si>
  <si>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</si>
  <si>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</si>
  <si>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</si>
  <si>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</si>
  <si>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</si>
  <si>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</si>
  <si>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</si>
  <si>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</si>
  <si>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</si>
  <si>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</si>
  <si>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</si>
  <si>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</si>
  <si>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</si>
  <si>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</si>
  <si>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</si>
  <si>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</si>
  <si>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</si>
  <si>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</si>
  <si>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</si>
  <si>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</si>
  <si>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</si>
  <si>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</si>
  <si>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</si>
  <si>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</si>
  <si>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</si>
  <si>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</si>
  <si>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</si>
  <si>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</si>
  <si>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</si>
  <si>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</si>
  <si>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</si>
  <si>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</si>
  <si>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</si>
  <si>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</si>
  <si>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</si>
  <si>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</si>
  <si>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</si>
  <si>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</si>
  <si>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</si>
  <si>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</si>
  <si>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</si>
  <si>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</si>
  <si>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</si>
  <si>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</si>
  <si>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</si>
  <si>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</si>
  <si>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</si>
  <si>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</si>
  <si>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</si>
  <si>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</si>
  <si>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</si>
  <si>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</si>
  <si>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</si>
  <si>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</si>
  <si>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</si>
  <si>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</si>
  <si>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</si>
  <si>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</si>
  <si>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</si>
  <si>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</si>
  <si>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</si>
  <si>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</si>
  <si>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</si>
  <si>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</si>
  <si>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</si>
  <si>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</si>
  <si>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</si>
  <si>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</si>
  <si>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</si>
  <si>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</si>
  <si>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</si>
  <si>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</si>
  <si>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</si>
  <si>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</si>
  <si>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</si>
  <si>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</si>
  <si>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</si>
  <si>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</si>
  <si>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</si>
  <si>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</si>
  <si>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</si>
  <si>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</si>
  <si>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</si>
  <si>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</si>
  <si>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</si>
  <si>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</si>
  <si>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</si>
  <si>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</si>
  <si>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</si>
  <si>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</si>
  <si>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</si>
  <si>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</si>
  <si>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</si>
  <si>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</si>
  <si>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</si>
  <si>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</si>
  <si>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</si>
  <si>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</si>
  <si>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</si>
  <si>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</si>
  <si>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</si>
  <si>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</si>
  <si>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</si>
  <si>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</si>
  <si>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</si>
  <si>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</si>
  <si>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</si>
  <si>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</si>
  <si>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</si>
  <si>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</si>
  <si>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</si>
  <si>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</si>
  <si>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</si>
  <si>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</si>
  <si>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</si>
  <si>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</si>
  <si>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</si>
  <si>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</si>
  <si>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</si>
  <si>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</si>
  <si>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</si>
  <si>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</si>
  <si>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</si>
  <si>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</si>
  <si>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</si>
  <si>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</si>
  <si>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</si>
  <si>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</si>
  <si>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</si>
  <si>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</si>
  <si>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</si>
  <si>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</si>
  <si>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</si>
  <si>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</si>
  <si>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</si>
  <si>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</si>
  <si>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</si>
  <si>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</si>
  <si>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</si>
  <si>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</si>
  <si>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</si>
  <si>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</si>
  <si>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</si>
  <si>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</si>
  <si>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</si>
  <si>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</si>
  <si>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</si>
  <si>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</si>
  <si>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</si>
  <si>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</si>
  <si>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</si>
  <si>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</si>
  <si>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</si>
  <si>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</si>
  <si>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</si>
  <si>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</si>
  <si>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</si>
  <si>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</si>
  <si>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</si>
  <si>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</si>
  <si>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</si>
  <si>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</si>
  <si>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</si>
  <si>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</si>
  <si>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</si>
  <si>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</si>
  <si>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</si>
  <si>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</si>
  <si>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</si>
  <si>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</si>
  <si>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</si>
  <si>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</si>
  <si>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</si>
  <si>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</si>
  <si>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</si>
  <si>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</si>
  <si>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</si>
  <si>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</si>
  <si>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</si>
  <si>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</si>
  <si>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</si>
  <si>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</si>
  <si>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</si>
  <si>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</si>
  <si>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</si>
  <si>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</si>
  <si>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</si>
  <si>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</si>
  <si>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</si>
  <si>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</si>
  <si>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</si>
  <si>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</si>
  <si>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</si>
  <si>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</si>
  <si>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</si>
  <si>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</si>
  <si>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</si>
  <si>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</si>
  <si>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</si>
  <si>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</si>
  <si>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</si>
  <si>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</si>
  <si>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</si>
  <si>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</si>
  <si>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</si>
  <si>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</si>
  <si>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</si>
  <si>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</si>
  <si>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</si>
  <si>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</si>
  <si>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</si>
  <si>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</si>
  <si>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</si>
  <si>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</si>
  <si>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</si>
  <si>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</si>
  <si>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</si>
  <si>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</si>
  <si>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</si>
  <si>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</si>
  <si>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</si>
  <si>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</si>
  <si>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</si>
  <si>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</si>
  <si>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</si>
  <si>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</si>
  <si>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</si>
  <si>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</si>
  <si>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</si>
  <si>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</si>
  <si>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</si>
  <si>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</si>
  <si>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</si>
  <si>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</si>
  <si>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</si>
  <si>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</si>
  <si>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</si>
  <si>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</si>
  <si>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</si>
  <si>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</si>
  <si>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</si>
  <si>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</si>
  <si>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</si>
  <si>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</si>
  <si>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</si>
  <si>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</si>
  <si>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</si>
  <si>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</si>
  <si>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</si>
  <si>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</si>
  <si>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</si>
  <si>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</si>
  <si>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</si>
  <si>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</si>
  <si>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</si>
  <si>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</si>
  <si>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</si>
  <si>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</si>
  <si>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</si>
  <si>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</si>
  <si>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</si>
  <si>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</si>
  <si>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</si>
  <si>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</si>
  <si>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</si>
  <si>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</si>
  <si>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</si>
  <si>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</si>
  <si>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</si>
  <si>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</si>
  <si>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</si>
  <si>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</si>
  <si>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</si>
  <si>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</si>
  <si>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</si>
  <si>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</si>
  <si>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</si>
  <si>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</si>
  <si>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</si>
  <si>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</si>
  <si>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</si>
  <si>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</si>
  <si>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</si>
  <si>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</si>
  <si>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</si>
  <si>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</si>
  <si>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</si>
  <si>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</si>
  <si>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</si>
  <si>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</si>
  <si>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</si>
  <si>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</si>
  <si>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</si>
  <si>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</si>
  <si>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</si>
  <si>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</si>
  <si>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</si>
  <si>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</si>
  <si>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</si>
  <si>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</si>
  <si>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</si>
  <si>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</si>
  <si>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</si>
  <si>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</si>
  <si>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</si>
  <si>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</si>
  <si>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</si>
  <si>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</si>
  <si>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</si>
  <si>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</si>
  <si>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</si>
  <si>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</si>
  <si>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</si>
  <si>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</si>
  <si>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</si>
  <si>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</si>
  <si>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</si>
  <si>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</si>
  <si>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</si>
  <si>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</si>
  <si>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</si>
  <si>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</si>
  <si>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</si>
  <si>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</si>
  <si>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</si>
  <si>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</si>
  <si>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</si>
  <si>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</si>
  <si>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</si>
  <si>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</si>
  <si>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</si>
  <si>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</si>
  <si>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</si>
  <si>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</si>
  <si>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</si>
  <si>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</si>
  <si>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</si>
  <si>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</si>
  <si>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</si>
  <si>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</si>
  <si>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</si>
  <si>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</si>
  <si>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</si>
  <si>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</si>
  <si>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</si>
  <si>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</si>
  <si>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</si>
  <si>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</si>
  <si>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</si>
  <si>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</si>
  <si>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</si>
  <si>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</si>
  <si>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</si>
  <si>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</si>
  <si>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</si>
  <si>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</si>
  <si>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</si>
  <si>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</si>
  <si>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</si>
  <si>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</si>
  <si>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</si>
  <si>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</si>
  <si>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</si>
  <si>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</si>
  <si>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</si>
  <si>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</si>
  <si>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</si>
  <si>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</si>
  <si>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</si>
  <si>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</si>
  <si>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</si>
  <si>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</si>
  <si>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</si>
  <si>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</si>
  <si>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</si>
  <si>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</si>
  <si>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</si>
  <si>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</si>
  <si>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</si>
  <si>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</si>
  <si>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</si>
  <si>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</si>
  <si>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</si>
  <si>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</si>
  <si>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</si>
  <si>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</si>
  <si>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</si>
  <si>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</si>
  <si>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</si>
  <si>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</si>
  <si>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</si>
  <si>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</si>
  <si>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</si>
  <si>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</si>
  <si>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</si>
  <si>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</si>
  <si>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</si>
  <si>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</si>
  <si>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</si>
  <si>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</si>
  <si>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</si>
  <si>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</si>
  <si>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</si>
  <si>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</si>
  <si>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</si>
  <si>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</si>
  <si>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</si>
  <si>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</si>
  <si>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</si>
  <si>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</si>
  <si>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</si>
  <si>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</si>
  <si>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</si>
  <si>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</si>
  <si>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</si>
  <si>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</si>
  <si>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</si>
  <si>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</si>
  <si>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</si>
  <si>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</si>
  <si>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</si>
  <si>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</si>
  <si>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</si>
  <si>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</si>
  <si>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</si>
  <si>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</si>
  <si>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</si>
  <si>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</si>
  <si>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</si>
  <si>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</si>
  <si>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</si>
  <si>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</si>
  <si>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</si>
  <si>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</si>
  <si>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</si>
  <si>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</si>
  <si>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</si>
  <si>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</si>
  <si>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</si>
  <si>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</si>
  <si>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</si>
  <si>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</si>
  <si>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</si>
  <si>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</si>
  <si>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</si>
  <si>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</si>
  <si>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</si>
  <si>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</si>
  <si>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</si>
  <si>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</si>
  <si>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</si>
  <si>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</si>
  <si>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</si>
  <si>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</si>
  <si>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</si>
  <si>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</si>
  <si>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</si>
  <si>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</si>
  <si>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</si>
  <si>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</si>
  <si>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</si>
  <si>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</si>
  <si>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</si>
  <si>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</si>
  <si>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</si>
  <si>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</si>
  <si>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</si>
  <si>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</si>
  <si>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</si>
  <si>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</si>
  <si>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</si>
  <si>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</si>
  <si>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</si>
  <si>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</si>
  <si>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</si>
  <si>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</si>
  <si>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</si>
  <si>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</si>
  <si>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</si>
  <si>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</si>
  <si>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</si>
  <si>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</si>
  <si>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</si>
  <si>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</si>
  <si>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</si>
  <si>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</si>
  <si>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</si>
  <si>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</si>
  <si>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</si>
  <si>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</si>
  <si>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</si>
  <si>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</si>
  <si>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</si>
  <si>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</si>
  <si>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</si>
  <si>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</si>
  <si>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</si>
  <si>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</si>
  <si>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</si>
  <si>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</si>
  <si>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</si>
  <si>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</si>
  <si>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</si>
  <si>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</si>
  <si>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</si>
  <si>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</si>
  <si>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</si>
  <si>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</si>
  <si>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</si>
  <si>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</si>
  <si>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</si>
  <si>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</si>
  <si>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</si>
  <si>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</si>
  <si>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</si>
  <si>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</si>
  <si>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</si>
  <si>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</si>
  <si>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</si>
  <si>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</si>
  <si>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</si>
  <si>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</si>
  <si>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</si>
  <si>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</si>
  <si>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</si>
  <si>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</si>
  <si>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</si>
  <si>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</si>
  <si>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</si>
  <si>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</si>
  <si>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</si>
  <si>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</si>
  <si>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</si>
  <si>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</si>
  <si>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</si>
  <si>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</si>
  <si>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</si>
  <si>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</si>
  <si>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</si>
  <si>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</si>
  <si>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</si>
  <si>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</si>
  <si>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</si>
  <si>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</si>
  <si>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</si>
  <si>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</si>
  <si>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</si>
  <si>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</si>
  <si>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</si>
  <si>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</si>
  <si>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</si>
  <si>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</si>
  <si>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</si>
  <si>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</si>
  <si>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</si>
  <si>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</si>
  <si>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</si>
  <si>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</si>
  <si>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</si>
  <si>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</si>
  <si>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</si>
  <si>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</si>
  <si>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</si>
  <si>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</si>
  <si>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</si>
  <si>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</si>
  <si>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</si>
  <si>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</si>
  <si>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</si>
  <si>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</si>
  <si>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</si>
  <si>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</si>
  <si>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</si>
  <si>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</si>
  <si>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</si>
  <si>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</si>
  <si>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</si>
  <si>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</si>
  <si>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</si>
  <si>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</si>
  <si>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</si>
  <si>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</si>
  <si>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</si>
  <si>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</si>
  <si>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</si>
  <si>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</si>
  <si>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</si>
  <si>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</si>
  <si>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</si>
  <si>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</si>
  <si>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</si>
  <si>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</si>
  <si>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</si>
  <si>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</si>
  <si>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</si>
  <si>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</si>
  <si>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</si>
  <si>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</si>
  <si>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</si>
  <si>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</si>
  <si>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</si>
  <si>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</si>
  <si>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</si>
  <si>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</si>
  <si>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</si>
  <si>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</si>
  <si>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</si>
  <si>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</si>
  <si>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</si>
  <si>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</si>
  <si>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</si>
  <si>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</si>
  <si>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</si>
  <si>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</si>
  <si>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</si>
  <si>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</si>
  <si>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</si>
  <si>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</si>
  <si>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</si>
  <si>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</si>
  <si>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</si>
  <si>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</si>
  <si>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</si>
  <si>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</si>
  <si>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</si>
  <si>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</si>
  <si>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</si>
  <si>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</si>
  <si>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</si>
  <si>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</si>
  <si>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</si>
  <si>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</si>
  <si>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</si>
  <si>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</si>
  <si>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</si>
  <si>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</si>
  <si>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</si>
  <si>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</si>
  <si>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</si>
  <si>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</si>
  <si>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</si>
  <si>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</si>
  <si>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</si>
  <si>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</si>
  <si>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</si>
  <si>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</si>
  <si>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</si>
  <si>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</si>
  <si>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</si>
  <si>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</si>
  <si>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</si>
  <si>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</si>
  <si>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</si>
  <si>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</si>
  <si>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</si>
  <si>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</si>
  <si>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</si>
  <si>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</si>
  <si>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</si>
  <si>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</si>
  <si>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</si>
  <si>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</si>
  <si>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</si>
  <si>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</si>
  <si>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</si>
  <si>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</si>
  <si>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</si>
  <si>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</si>
  <si>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</si>
  <si>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</si>
  <si>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</si>
  <si>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</si>
  <si>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</si>
  <si>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</si>
  <si>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</si>
  <si>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</si>
  <si>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</si>
  <si>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</si>
  <si>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</si>
  <si>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</si>
  <si>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</si>
  <si>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</si>
  <si>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</si>
  <si>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</si>
  <si>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</si>
  <si>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</si>
  <si>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</si>
  <si>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</si>
  <si>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</si>
  <si>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</si>
  <si>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</si>
  <si>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</si>
  <si>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</si>
  <si>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</si>
  <si>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</si>
  <si>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</si>
  <si>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</si>
  <si>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</si>
  <si>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</si>
  <si>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</si>
  <si>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</si>
  <si>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</si>
  <si>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</si>
  <si>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</si>
  <si>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</si>
  <si>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</si>
  <si>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</si>
  <si>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</si>
  <si>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</si>
  <si>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</si>
  <si>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</si>
  <si>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</si>
  <si>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</si>
  <si>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</si>
  <si>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</si>
  <si>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</si>
  <si>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</si>
  <si>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</si>
  <si>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</si>
  <si>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</si>
  <si>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</si>
  <si>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</si>
  <si>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</si>
  <si>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</si>
  <si>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</si>
  <si>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</si>
  <si>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</si>
  <si>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</si>
  <si>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</si>
  <si>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</si>
  <si>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</si>
  <si>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</si>
  <si>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</si>
  <si>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</si>
  <si>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</si>
  <si>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</si>
  <si>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</si>
  <si>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</si>
  <si>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</si>
  <si>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</si>
  <si>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</si>
  <si>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</si>
  <si>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</si>
  <si>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</si>
  <si>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</si>
  <si>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</si>
  <si>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</si>
  <si>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</si>
  <si>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</si>
  <si>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</si>
  <si>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</si>
  <si>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</si>
  <si>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</si>
  <si>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</si>
  <si>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</si>
  <si>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</si>
  <si>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</si>
  <si>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</si>
  <si>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</si>
  <si>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</si>
  <si>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</si>
  <si>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</si>
  <si>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</si>
  <si>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</si>
  <si>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</si>
  <si>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</si>
  <si>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</si>
  <si>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</si>
  <si>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</si>
  <si>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</si>
  <si>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</si>
  <si>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</si>
  <si>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</si>
  <si>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</si>
  <si>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</si>
  <si>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</si>
  <si>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</si>
  <si>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</si>
  <si>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</si>
  <si>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</si>
  <si>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</si>
  <si>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</si>
  <si>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</si>
  <si>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</si>
  <si>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</si>
  <si>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</si>
  <si>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</si>
  <si>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</si>
  <si>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</si>
  <si>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</si>
  <si>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</si>
  <si>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</si>
  <si>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</si>
  <si>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</si>
  <si>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</si>
  <si>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</si>
  <si>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</si>
  <si>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</si>
  <si>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</si>
  <si>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</si>
  <si>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</si>
  <si>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</si>
  <si>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</si>
  <si>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</si>
  <si>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</si>
  <si>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</si>
  <si>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</si>
  <si>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</si>
  <si>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</si>
  <si>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</si>
  <si>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</si>
  <si>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</si>
  <si>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</si>
  <si>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</si>
  <si>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</si>
  <si>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</si>
  <si>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</si>
  <si>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</si>
  <si>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</si>
  <si>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</si>
  <si>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</si>
  <si>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</si>
  <si>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</si>
  <si>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</si>
  <si>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</si>
  <si>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</si>
  <si>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</si>
  <si>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</si>
  <si>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</si>
  <si>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</si>
  <si>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</si>
  <si>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</si>
  <si>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</si>
  <si>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</si>
  <si>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</si>
  <si>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</si>
  <si>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</si>
  <si>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</si>
  <si>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</si>
  <si>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</si>
  <si>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</si>
  <si>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</si>
  <si>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</si>
  <si>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</si>
  <si>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</si>
  <si>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</si>
  <si>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</si>
  <si>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</si>
  <si>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</si>
  <si>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</si>
  <si>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</si>
  <si>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</si>
  <si>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</si>
  <si>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</si>
  <si>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</si>
  <si>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</si>
  <si>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</si>
  <si>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</si>
  <si>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</si>
  <si>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</si>
  <si>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</si>
  <si>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</si>
  <si>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</si>
  <si>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</si>
  <si>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</si>
  <si>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</si>
  <si>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</si>
  <si>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</si>
  <si>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</si>
  <si>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</si>
  <si>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</si>
  <si>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</si>
  <si>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</si>
  <si>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</si>
  <si>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</si>
  <si>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</si>
  <si>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</si>
  <si>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</si>
  <si>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</si>
  <si>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</si>
  <si>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</si>
  <si>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</si>
  <si>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</si>
  <si>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</si>
  <si>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</si>
  <si>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</si>
  <si>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</si>
  <si>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</si>
  <si>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</si>
  <si>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</si>
  <si>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</si>
  <si>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</si>
  <si>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</si>
  <si>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</si>
  <si>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</si>
  <si>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</si>
  <si>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</si>
  <si>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</si>
  <si>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</si>
  <si>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</si>
  <si>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</si>
  <si>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</si>
  <si>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</si>
  <si>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</si>
  <si>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</si>
  <si>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</si>
  <si>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</si>
  <si>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</si>
  <si>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</si>
  <si>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</si>
  <si>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</si>
  <si>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</si>
  <si>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</si>
  <si>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</si>
  <si>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</si>
  <si>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</si>
  <si>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</si>
  <si>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</si>
  <si>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</si>
  <si>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</si>
  <si>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</si>
  <si>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</si>
  <si>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</si>
  <si>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</si>
  <si>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</si>
  <si>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</si>
  <si>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</si>
  <si>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</si>
  <si>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</si>
  <si>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</si>
  <si>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</si>
  <si>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</si>
  <si>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</si>
  <si>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</si>
  <si>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</si>
  <si>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</si>
  <si>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</si>
  <si>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</si>
  <si>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</si>
  <si>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</si>
  <si>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</si>
  <si>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</si>
  <si>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</si>
  <si>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</si>
  <si>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</si>
  <si>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</si>
  <si>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</si>
  <si>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</si>
  <si>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</si>
  <si>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</si>
  <si>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</si>
  <si>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</si>
  <si>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</si>
  <si>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</si>
  <si>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</si>
  <si>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</si>
  <si>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</si>
  <si>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</si>
  <si>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</si>
  <si>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</si>
  <si>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</si>
  <si>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</si>
  <si>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</si>
  <si>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</si>
  <si>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</si>
  <si>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</si>
  <si>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</si>
  <si>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</si>
  <si>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</si>
  <si>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</si>
  <si>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</si>
  <si>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</si>
  <si>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</si>
  <si>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</si>
  <si>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</si>
  <si>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</si>
  <si>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</si>
  <si>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</si>
  <si>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</si>
  <si>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</si>
  <si>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</si>
  <si>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</si>
  <si>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</si>
  <si>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</si>
  <si>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</si>
  <si>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</si>
  <si>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</si>
  <si>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</si>
  <si>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</si>
  <si>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</si>
  <si>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</si>
  <si>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</si>
  <si>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</si>
  <si>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</si>
  <si>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</si>
  <si>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</si>
  <si>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</si>
  <si>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</si>
  <si>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</si>
  <si>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</si>
  <si>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</si>
  <si>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</si>
  <si>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</si>
  <si>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</si>
  <si>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</si>
  <si>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</si>
  <si>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</si>
  <si>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</si>
  <si>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</si>
  <si>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</si>
  <si>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</si>
  <si>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</si>
  <si>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</si>
  <si>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</si>
  <si>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</si>
  <si>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</si>
  <si>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</si>
  <si>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</si>
  <si>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</si>
  <si>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</si>
  <si>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</si>
  <si>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</si>
  <si>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</si>
  <si>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</si>
  <si>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</si>
  <si>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</si>
  <si>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</si>
  <si>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</si>
  <si>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</si>
  <si>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</si>
  <si>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</si>
  <si>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</si>
  <si>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</si>
  <si>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</si>
  <si>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</si>
  <si>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</si>
  <si>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</si>
  <si>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</si>
  <si>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</si>
  <si>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</si>
  <si>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</si>
  <si>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</si>
  <si>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</si>
  <si>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</si>
  <si>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</si>
  <si>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</si>
  <si>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</si>
  <si>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</si>
  <si>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</si>
  <si>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</si>
  <si>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</si>
  <si>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</si>
  <si>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</si>
  <si>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</si>
  <si>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</si>
  <si>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</si>
  <si>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</si>
  <si>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</si>
  <si>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</si>
  <si>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</si>
  <si>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</si>
  <si>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</si>
  <si>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</si>
  <si>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</si>
  <si>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</si>
  <si>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</si>
  <si>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</si>
  <si>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</si>
  <si>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</si>
  <si>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</si>
  <si>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</si>
  <si>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</si>
  <si>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</si>
  <si>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</si>
  <si>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</si>
  <si>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</si>
  <si>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</si>
  <si>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</si>
  <si>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</si>
  <si>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</si>
  <si>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</si>
  <si>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</si>
  <si>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</si>
  <si>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</si>
  <si>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</si>
  <si>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</si>
  <si>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</si>
  <si>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</si>
  <si>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</si>
  <si>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</si>
  <si>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</si>
  <si>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</si>
  <si>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</si>
  <si>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</si>
  <si>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</si>
  <si>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</si>
  <si>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</si>
  <si>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</si>
  <si>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</si>
  <si>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</si>
  <si>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</si>
  <si>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</si>
  <si>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</si>
  <si>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</si>
  <si>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</si>
  <si>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</si>
  <si>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</si>
  <si>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</si>
  <si>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</si>
  <si>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</si>
  <si>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</si>
  <si>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</si>
  <si>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</si>
  <si>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</si>
  <si>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</si>
  <si>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</si>
  <si>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</si>
  <si>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</si>
  <si>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</si>
  <si>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</si>
  <si>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</si>
  <si>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</si>
  <si>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</si>
  <si>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</si>
  <si>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</si>
  <si>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</si>
  <si>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</si>
  <si>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</si>
  <si>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</si>
  <si>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</si>
  <si>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</si>
  <si>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</si>
  <si>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</si>
  <si>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</si>
  <si>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</si>
  <si>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</si>
  <si>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</si>
  <si>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</si>
  <si>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</si>
  <si>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</si>
  <si>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</si>
  <si>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</si>
  <si>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</si>
  <si>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</si>
  <si>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</si>
  <si>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</si>
  <si>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</si>
  <si>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</si>
  <si>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</si>
  <si>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</si>
  <si>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</si>
  <si>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</si>
  <si>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</si>
  <si>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</si>
  <si>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</si>
  <si>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</si>
  <si>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</si>
  <si>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</si>
  <si>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</si>
  <si>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</si>
  <si>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</si>
  <si>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</si>
  <si>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</si>
  <si>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</si>
  <si>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</si>
  <si>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</si>
  <si>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</si>
  <si>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</si>
  <si>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</si>
  <si>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</si>
  <si>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</si>
  <si>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</si>
  <si>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</si>
  <si>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</si>
  <si>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</si>
  <si>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</si>
  <si>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</si>
  <si>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</si>
  <si>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</si>
  <si>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</si>
  <si>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</si>
  <si>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</si>
  <si>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</si>
  <si>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</si>
  <si>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</si>
  <si>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</si>
  <si>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</si>
  <si>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</si>
  <si>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</si>
  <si>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</si>
  <si>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</si>
  <si>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</si>
  <si>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</si>
  <si>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</si>
  <si>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</si>
  <si>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</si>
  <si>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</si>
  <si>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</si>
  <si>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</si>
  <si>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</si>
  <si>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</si>
  <si>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</si>
  <si>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</si>
  <si>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</si>
  <si>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</si>
  <si>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</si>
  <si>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</si>
  <si>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</si>
  <si>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</si>
  <si>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</si>
  <si>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</si>
  <si>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</si>
  <si>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</si>
  <si>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</si>
  <si>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</si>
  <si>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</si>
  <si>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</si>
  <si>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</si>
  <si>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</si>
  <si>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</si>
  <si>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</si>
  <si>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</si>
  <si>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</si>
  <si>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</si>
  <si>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</si>
  <si>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</si>
  <si>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</si>
  <si>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</si>
  <si>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</si>
  <si>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</si>
  <si>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</si>
  <si>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</si>
  <si>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</si>
  <si>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</si>
  <si>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</si>
  <si>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</si>
  <si>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</si>
  <si>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</si>
  <si>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</si>
  <si>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</si>
  <si>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</si>
  <si>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</si>
  <si>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</si>
  <si>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</si>
  <si>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</si>
  <si>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</si>
  <si>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</si>
  <si>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</si>
  <si>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</si>
  <si>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</si>
  <si>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</si>
  <si>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</si>
  <si>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</si>
  <si>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</si>
  <si>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</si>
  <si>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</si>
  <si>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</si>
  <si>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</si>
  <si>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</si>
  <si>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</si>
  <si>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</si>
  <si>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</si>
  <si>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</si>
  <si>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</si>
  <si>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</si>
  <si>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</si>
  <si>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</si>
  <si>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</si>
  <si>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</si>
  <si>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</si>
  <si>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</si>
  <si>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</si>
  <si>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</si>
  <si>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</si>
  <si>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</si>
  <si>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</si>
  <si>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</si>
  <si>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</si>
  <si>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</si>
  <si>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</si>
  <si>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</si>
  <si>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</si>
  <si>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</si>
  <si>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</si>
  <si>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</si>
  <si>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</si>
  <si>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</si>
  <si>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</si>
  <si>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</si>
  <si>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</si>
  <si>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</si>
  <si>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</si>
  <si>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</si>
  <si>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</si>
  <si>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</si>
  <si>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</si>
  <si>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</si>
  <si>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</si>
  <si>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</si>
  <si>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</si>
  <si>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</si>
  <si>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</si>
  <si>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</si>
  <si>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</si>
  <si>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</si>
  <si>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</si>
  <si>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</si>
  <si>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</si>
  <si>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</si>
  <si>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</si>
  <si>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</si>
  <si>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</si>
  <si>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</si>
  <si>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</si>
  <si>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</si>
  <si>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</si>
  <si>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</si>
  <si>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</si>
  <si>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</si>
  <si>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</si>
  <si>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</si>
  <si>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</si>
  <si>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</si>
  <si>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</si>
  <si>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</si>
  <si>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</si>
  <si>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</si>
  <si>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</si>
  <si>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</si>
  <si>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</si>
  <si>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</si>
  <si>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</si>
  <si>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</si>
  <si>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</si>
  <si>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</si>
  <si>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</si>
  <si>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</si>
  <si>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</si>
  <si>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</si>
  <si>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</si>
  <si>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</si>
  <si>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</si>
  <si>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</si>
  <si>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</si>
  <si>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</si>
  <si>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</si>
  <si>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</si>
  <si>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</si>
  <si>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</si>
  <si>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</si>
  <si>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</si>
  <si>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</si>
  <si>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</si>
  <si>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</si>
  <si>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</si>
  <si>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</si>
  <si>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</si>
  <si>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</si>
  <si>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</si>
  <si>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</si>
  <si>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</si>
  <si>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</si>
  <si>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</si>
  <si>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</si>
  <si>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</si>
  <si>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</si>
  <si>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</si>
  <si>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</si>
  <si>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</si>
  <si>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</si>
  <si>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</si>
  <si>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</si>
  <si>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</si>
  <si>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</si>
  <si>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</si>
  <si>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</si>
  <si>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</si>
  <si>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</si>
  <si>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</si>
  <si>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</si>
  <si>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</si>
  <si>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</si>
  <si>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</si>
  <si>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</si>
  <si>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</si>
  <si>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</si>
  <si>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</si>
  <si>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</si>
  <si>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</si>
  <si>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</si>
  <si>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</si>
  <si>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</si>
  <si>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</si>
  <si>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</si>
  <si>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</si>
  <si>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</si>
  <si>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</si>
  <si>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</si>
  <si>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</si>
  <si>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</si>
  <si>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</si>
  <si>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</si>
  <si>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</si>
  <si>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</si>
  <si>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</si>
  <si>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</si>
  <si>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</si>
  <si>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</si>
  <si>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</si>
  <si>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</si>
  <si>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</si>
  <si>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</si>
  <si>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</si>
  <si>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</si>
  <si>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</si>
  <si>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</si>
  <si>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</si>
  <si>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</si>
  <si>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</si>
  <si>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</si>
  <si>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</si>
  <si>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</si>
  <si>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</si>
  <si>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</si>
  <si>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</si>
  <si>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</si>
  <si>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</si>
  <si>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</si>
  <si>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</si>
  <si>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</si>
  <si>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</si>
  <si>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</si>
  <si>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</si>
  <si>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</si>
  <si>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</si>
  <si>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</si>
  <si>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</si>
  <si>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</si>
  <si>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</si>
  <si>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</si>
  <si>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</si>
  <si>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</si>
  <si>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</si>
  <si>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</si>
  <si>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</si>
  <si>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</si>
  <si>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</si>
  <si>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</si>
  <si>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</si>
  <si>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</si>
  <si>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</si>
  <si>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</si>
  <si>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</si>
  <si>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</si>
  <si>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</si>
  <si>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</si>
  <si>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</si>
  <si>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</si>
  <si>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</si>
  <si>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</si>
  <si>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</si>
  <si>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</si>
  <si>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</si>
  <si>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</si>
  <si>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</si>
  <si>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</si>
  <si>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</si>
  <si>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</si>
  <si>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</si>
  <si>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</si>
  <si>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</si>
  <si>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</si>
  <si>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</si>
  <si>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</si>
  <si>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</si>
  <si>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</si>
  <si>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</si>
  <si>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</si>
  <si>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</si>
  <si>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</si>
  <si>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</si>
  <si>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</si>
  <si>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</si>
  <si>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</si>
  <si>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</si>
  <si>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</si>
  <si>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</si>
  <si>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</si>
  <si>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</si>
  <si>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</si>
  <si>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</si>
  <si>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</si>
  <si>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</si>
  <si>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</si>
  <si>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</si>
  <si>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</si>
  <si>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</si>
  <si>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</si>
  <si>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</si>
  <si>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</si>
  <si>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</si>
  <si>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</si>
  <si>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</si>
  <si>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</si>
  <si>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</si>
  <si>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</si>
  <si>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</si>
  <si>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</si>
  <si>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</si>
  <si>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</si>
  <si>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</si>
  <si>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</si>
  <si>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</si>
  <si>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</si>
  <si>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</si>
  <si>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</si>
  <si>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</si>
  <si>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</si>
  <si>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</si>
  <si>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</si>
  <si>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</si>
  <si>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</si>
  <si>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</si>
  <si>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</si>
  <si>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</si>
  <si>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</si>
  <si>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</si>
  <si>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</si>
  <si>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</si>
  <si>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</si>
  <si>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</si>
  <si>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</si>
  <si>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</si>
  <si>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</si>
  <si>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</si>
  <si>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</si>
  <si>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</si>
  <si>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</si>
  <si>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</si>
  <si>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</si>
  <si>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</si>
  <si>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</si>
  <si>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</si>
  <si>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</si>
  <si>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</si>
  <si>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</si>
  <si>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</si>
  <si>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</si>
  <si>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</si>
  <si>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</si>
  <si>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</si>
  <si>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</si>
  <si>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</si>
  <si>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</si>
  <si>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</si>
  <si>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</si>
  <si>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</si>
  <si>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</si>
  <si>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</si>
  <si>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</si>
  <si>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</si>
  <si>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</si>
  <si>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</si>
  <si>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</si>
  <si>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</si>
  <si>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</si>
  <si>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</si>
  <si>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</si>
  <si>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</si>
  <si>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</si>
  <si>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</si>
  <si>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</si>
  <si>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</si>
  <si>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</si>
  <si>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</si>
  <si>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</si>
  <si>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</si>
  <si>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</si>
  <si>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</si>
  <si>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</si>
  <si>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</si>
  <si>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</si>
  <si>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</si>
  <si>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</si>
  <si>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</si>
  <si>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</si>
  <si>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</si>
  <si>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</si>
  <si>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</si>
  <si>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</si>
  <si>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</si>
  <si>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</si>
  <si>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</si>
  <si>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</si>
  <si>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</si>
  <si>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</si>
  <si>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</si>
  <si>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</si>
  <si>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</si>
  <si>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</si>
  <si>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</si>
  <si>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</si>
  <si>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</si>
  <si>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</si>
  <si>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</si>
  <si>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</si>
  <si>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</si>
  <si>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</si>
  <si>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</si>
  <si>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</si>
  <si>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</si>
  <si>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</si>
  <si>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</si>
  <si>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</si>
  <si>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</si>
  <si>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</si>
  <si>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</si>
  <si>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</si>
  <si>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</si>
  <si>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</si>
  <si>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</si>
  <si>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</si>
  <si>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</si>
  <si>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</si>
  <si>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</si>
  <si>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</si>
  <si>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</si>
  <si>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</si>
  <si>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</si>
  <si>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</si>
  <si>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</si>
  <si>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</si>
  <si>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</si>
  <si>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</si>
  <si>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</si>
  <si>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</si>
  <si>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</si>
  <si>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</si>
  <si>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</si>
  <si>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</si>
  <si>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</si>
  <si>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</si>
  <si>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</si>
  <si>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</si>
  <si>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</si>
  <si>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</si>
  <si>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</si>
  <si>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</si>
  <si>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</si>
  <si>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</si>
  <si>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</si>
  <si>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</si>
  <si>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</si>
  <si>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</si>
  <si>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</si>
  <si>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</si>
  <si>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</si>
  <si>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</si>
  <si>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</si>
  <si>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</si>
  <si>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</si>
  <si>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</si>
  <si>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</si>
  <si>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</si>
  <si>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</si>
  <si>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</si>
  <si>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</si>
  <si>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</si>
  <si>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</si>
  <si>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</si>
  <si>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</si>
  <si>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</si>
  <si>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</si>
  <si>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</si>
  <si>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</si>
  <si>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</si>
  <si>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</si>
  <si>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</si>
  <si>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</si>
  <si>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</si>
  <si>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</si>
  <si>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</si>
  <si>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</si>
  <si>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</si>
  <si>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</si>
  <si>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</si>
  <si>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</si>
  <si>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</si>
  <si>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</si>
  <si>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</si>
  <si>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</si>
  <si>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</si>
  <si>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</si>
  <si>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</si>
  <si>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</si>
  <si>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</si>
  <si>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</si>
  <si>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</si>
  <si>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</si>
  <si>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</si>
  <si>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</si>
  <si>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</si>
  <si>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</si>
  <si>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</si>
  <si>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</si>
  <si>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</si>
  <si>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</si>
  <si>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</si>
  <si>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</si>
  <si>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</si>
  <si>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</si>
  <si>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</si>
  <si>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</si>
  <si>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</si>
  <si>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</si>
  <si>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</si>
  <si>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</si>
  <si>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</si>
  <si>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</si>
  <si>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</si>
  <si>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</si>
  <si>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</si>
  <si>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</si>
  <si>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</si>
  <si>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</si>
  <si>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</si>
  <si>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</si>
  <si>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</si>
  <si>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</si>
  <si>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</si>
  <si>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</si>
  <si>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</si>
  <si>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</si>
  <si>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</si>
  <si>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</si>
  <si>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</si>
  <si>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</si>
  <si>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</si>
  <si>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</si>
  <si>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</si>
  <si>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</si>
  <si>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</si>
  <si>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</si>
  <si>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</si>
  <si>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</si>
  <si>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</si>
  <si>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</si>
  <si>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</si>
  <si>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</si>
  <si>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</si>
  <si>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</si>
  <si>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</si>
  <si>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</si>
  <si>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</si>
  <si>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</si>
  <si>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</si>
  <si>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</si>
  <si>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</si>
  <si>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</si>
  <si>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</si>
  <si>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</si>
  <si>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</si>
  <si>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</si>
  <si>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</si>
  <si>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</si>
  <si>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</si>
  <si>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</si>
  <si>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</si>
  <si>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</si>
  <si>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</si>
  <si>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</si>
  <si>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</si>
  <si>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</si>
  <si>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</si>
  <si>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</si>
  <si>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</si>
  <si>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</si>
  <si>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</si>
  <si>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</si>
  <si>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</si>
  <si>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</si>
  <si>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</si>
  <si>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</si>
  <si>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</si>
  <si>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</si>
  <si>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</si>
  <si>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</si>
  <si>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</si>
  <si>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</si>
  <si>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</si>
  <si>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</si>
  <si>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</si>
  <si>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</si>
  <si>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</si>
  <si>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</si>
  <si>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</si>
  <si>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</si>
  <si>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</si>
  <si>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</si>
  <si>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</si>
  <si>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</si>
  <si>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</si>
  <si>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</si>
  <si>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</si>
  <si>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</si>
  <si>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</si>
  <si>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</si>
  <si>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</si>
  <si>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</si>
  <si>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</si>
  <si>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</si>
  <si>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</si>
  <si>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</si>
  <si>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</si>
  <si>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</si>
  <si>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</si>
  <si>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</si>
  <si>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</si>
  <si>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</si>
  <si>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</si>
  <si>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</si>
  <si>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</si>
  <si>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</si>
  <si>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</si>
  <si>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</si>
  <si>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</si>
  <si>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</si>
  <si>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</si>
  <si>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</si>
  <si>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</si>
  <si>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</si>
  <si>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</si>
  <si>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</si>
  <si>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</si>
  <si>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</si>
  <si>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</si>
  <si>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</si>
  <si>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</si>
  <si>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</si>
  <si>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</si>
  <si>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</si>
  <si>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</si>
  <si>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</si>
  <si>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</si>
  <si>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</si>
  <si>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</si>
  <si>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</si>
  <si>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</si>
  <si>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</si>
  <si>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</si>
  <si>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</si>
  <si>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</si>
  <si>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</si>
  <si>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</si>
  <si>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</si>
  <si>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</si>
  <si>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</si>
  <si>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</si>
  <si>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</si>
  <si>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</si>
  <si>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</si>
  <si>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</si>
  <si>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</si>
  <si>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</si>
  <si>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</si>
  <si>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</si>
  <si>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</si>
  <si>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</si>
  <si>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</si>
  <si>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</si>
  <si>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</si>
  <si>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</si>
  <si>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</si>
  <si>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</si>
  <si>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</si>
  <si>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</si>
  <si>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</si>
  <si>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</si>
  <si>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</si>
  <si>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</si>
  <si>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</si>
  <si>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</si>
  <si>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</si>
  <si>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</si>
  <si>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</si>
  <si>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</si>
  <si>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</si>
  <si>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</si>
  <si>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</si>
  <si>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</si>
  <si>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</si>
  <si>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</si>
  <si>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</si>
  <si>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</si>
  <si>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</si>
  <si>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</si>
  <si>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</si>
  <si>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</si>
  <si>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</si>
  <si>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</si>
  <si>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</si>
  <si>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</si>
  <si>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</si>
  <si>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</si>
  <si>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</si>
  <si>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</si>
  <si>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</si>
  <si>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</si>
  <si>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</si>
  <si>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</si>
  <si>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</si>
  <si>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</si>
  <si>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</si>
  <si>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</si>
  <si>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</si>
  <si>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</si>
  <si>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</si>
  <si>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</si>
  <si>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</si>
  <si>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</si>
  <si>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</si>
  <si>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</si>
  <si>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</si>
  <si>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</si>
  <si>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</si>
  <si>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</si>
  <si>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</si>
  <si>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</si>
  <si>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</si>
  <si>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</si>
  <si>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</si>
  <si>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</si>
  <si>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</si>
  <si>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</si>
  <si>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</si>
  <si>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</si>
  <si>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</si>
  <si>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</si>
  <si>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</si>
  <si>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</si>
  <si>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</si>
  <si>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</si>
  <si>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</si>
  <si>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</si>
  <si>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</si>
  <si>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</si>
  <si>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</si>
  <si>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</si>
  <si>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</si>
  <si>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</si>
  <si>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</si>
  <si>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</si>
  <si>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</si>
  <si>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</si>
  <si>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</si>
  <si>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</si>
  <si>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</si>
  <si>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</si>
  <si>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</si>
  <si>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</si>
  <si>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</si>
  <si>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</si>
  <si>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</si>
  <si>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</si>
  <si>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</si>
  <si>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</si>
  <si>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</si>
  <si>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</si>
  <si>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</si>
  <si>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</si>
  <si>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</si>
  <si>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</si>
  <si>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</si>
  <si>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</si>
  <si>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</si>
  <si>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</si>
  <si>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</si>
  <si>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</si>
  <si>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</si>
  <si>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</si>
  <si>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</si>
  <si>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</si>
  <si>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</si>
  <si>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</si>
  <si>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</si>
  <si>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</si>
  <si>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</si>
  <si>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</si>
  <si>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</si>
  <si>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</si>
  <si>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</si>
  <si>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</si>
  <si>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</si>
  <si>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</si>
  <si>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</si>
  <si>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</si>
  <si>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</si>
  <si>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</si>
  <si>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</si>
  <si>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</si>
  <si>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</si>
  <si>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</si>
  <si>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</si>
  <si>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</si>
  <si>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</si>
  <si>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</si>
  <si>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</si>
  <si>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</si>
  <si>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</si>
  <si>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</si>
  <si>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</si>
  <si>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</si>
  <si>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</si>
  <si>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</si>
  <si>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</si>
  <si>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</si>
  <si>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</si>
  <si>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</si>
  <si>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</si>
  <si>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</si>
  <si>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</si>
  <si>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</si>
  <si>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</si>
  <si>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</si>
  <si>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</si>
  <si>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</si>
  <si>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</si>
  <si>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</si>
  <si>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</si>
  <si>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</si>
  <si>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</si>
  <si>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</si>
  <si>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</si>
  <si>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</si>
  <si>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</si>
  <si>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</si>
  <si>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</si>
  <si>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</si>
  <si>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</si>
  <si>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</si>
  <si>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</si>
  <si>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</si>
  <si>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</si>
  <si>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</si>
  <si>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</si>
  <si>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</si>
  <si>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</si>
  <si>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</si>
  <si>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</si>
  <si>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</si>
  <si>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</si>
  <si>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</si>
  <si>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</si>
  <si>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</si>
  <si>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</si>
  <si>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</si>
  <si>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</si>
  <si>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</si>
  <si>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</si>
  <si>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</si>
  <si>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</si>
  <si>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</si>
  <si>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</si>
  <si>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</si>
  <si>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</si>
  <si>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</si>
  <si>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</si>
  <si>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</si>
  <si>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</si>
  <si>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</si>
  <si>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</si>
  <si>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</si>
  <si>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</si>
  <si>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</si>
  <si>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</si>
  <si>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</si>
  <si>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</si>
  <si>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</si>
  <si>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</si>
  <si>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</si>
  <si>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</si>
  <si>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</si>
  <si>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</si>
  <si>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</si>
  <si>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</si>
  <si>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</si>
  <si>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</si>
  <si>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</si>
  <si>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</si>
  <si>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</si>
  <si>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</si>
  <si>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</si>
  <si>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</si>
  <si>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</si>
  <si>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</si>
  <si>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</si>
  <si>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</si>
  <si>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</si>
  <si>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</si>
  <si>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</si>
  <si>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</si>
  <si>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</si>
  <si>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</si>
  <si>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</si>
  <si>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</si>
  <si>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</si>
  <si>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</si>
  <si>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</si>
  <si>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</si>
  <si>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</si>
  <si>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</si>
  <si>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</si>
  <si>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</si>
  <si>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</si>
  <si>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</si>
  <si>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</si>
  <si>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</si>
  <si>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</si>
  <si>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</si>
  <si>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</si>
  <si>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</si>
  <si>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</si>
  <si>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</si>
  <si>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</si>
  <si>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</si>
  <si>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</si>
  <si>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</si>
  <si>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</si>
  <si>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</si>
  <si>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</si>
  <si>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</si>
  <si>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</si>
  <si>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</si>
  <si>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</si>
  <si>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</si>
  <si>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</si>
  <si>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</si>
  <si>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</si>
  <si>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</si>
  <si>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</si>
  <si>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</si>
  <si>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</si>
  <si>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</si>
  <si>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</si>
  <si>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</si>
  <si>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</si>
  <si>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</si>
  <si>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</si>
  <si>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</si>
  <si>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</si>
  <si>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</si>
  <si>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</si>
  <si>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</si>
  <si>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</si>
  <si>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</si>
  <si>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</si>
  <si>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</si>
  <si>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</si>
  <si>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</si>
  <si>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</si>
  <si>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</si>
  <si>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</si>
  <si>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</si>
  <si>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</si>
  <si>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</si>
  <si>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</si>
  <si>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</si>
  <si>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</si>
  <si>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</si>
  <si>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</si>
  <si>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</si>
  <si>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</si>
  <si>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</si>
  <si>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</si>
  <si>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</si>
  <si>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</si>
  <si>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</si>
  <si>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</si>
  <si>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</si>
  <si>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</si>
  <si>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</si>
  <si>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</si>
  <si>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</si>
  <si>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</si>
  <si>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</si>
  <si>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</si>
  <si>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</si>
  <si>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</si>
  <si>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</si>
  <si>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</si>
  <si>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</si>
  <si>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</si>
  <si>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</si>
  <si>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</si>
  <si>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</si>
  <si>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</si>
  <si>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</si>
  <si>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</si>
  <si>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</si>
  <si>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</si>
  <si>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</si>
  <si>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</si>
  <si>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</si>
  <si>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</si>
  <si>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</si>
  <si>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</si>
  <si>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</si>
  <si>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</si>
  <si>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</si>
  <si>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</si>
  <si>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</si>
  <si>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</si>
  <si>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</si>
  <si>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</si>
  <si>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</si>
  <si>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</si>
  <si>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</si>
  <si>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</si>
  <si>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</si>
  <si>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</si>
  <si>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</si>
  <si>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</si>
  <si>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</si>
  <si>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</si>
  <si>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</si>
  <si>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</si>
  <si>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</si>
  <si>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</si>
  <si>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</si>
  <si>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</si>
  <si>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</si>
  <si>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</si>
  <si>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</si>
  <si>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</si>
  <si>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</si>
  <si>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</si>
  <si>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</si>
  <si>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</si>
  <si>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</si>
  <si>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</si>
  <si>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</si>
  <si>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</si>
  <si>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</si>
  <si>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</si>
  <si>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</si>
  <si>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</si>
  <si>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</si>
  <si>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</si>
  <si>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</si>
  <si>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</si>
  <si>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</si>
  <si>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</si>
  <si>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</si>
  <si>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</si>
  <si>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</si>
  <si>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</si>
  <si>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</si>
  <si>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</si>
  <si>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</si>
  <si>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</si>
  <si>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</si>
  <si>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</si>
  <si>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</si>
  <si>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</si>
  <si>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</si>
  <si>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</si>
  <si>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</si>
  <si>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</si>
  <si>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</si>
  <si>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</si>
  <si>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</si>
  <si>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</si>
  <si>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</si>
  <si>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</si>
  <si>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</si>
  <si>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</si>
  <si>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</si>
  <si>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</si>
  <si>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</si>
  <si>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</si>
  <si>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</si>
  <si>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</si>
  <si>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</si>
  <si>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</si>
  <si>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</si>
  <si>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</si>
  <si>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</si>
  <si>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</si>
  <si>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</si>
  <si>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</si>
  <si>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</si>
  <si>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</si>
  <si>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</si>
  <si>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</si>
  <si>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</si>
  <si>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</si>
  <si>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</si>
  <si>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</si>
  <si>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</si>
  <si>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</si>
  <si>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</si>
  <si>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</si>
  <si>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</si>
  <si>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</si>
  <si>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</si>
  <si>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</si>
  <si>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</si>
  <si>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</si>
  <si>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</si>
  <si>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</si>
  <si>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</si>
  <si>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</si>
  <si>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</si>
  <si>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</si>
  <si>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</si>
  <si>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</si>
  <si>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</si>
  <si>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</si>
  <si>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</si>
  <si>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</si>
  <si>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</si>
  <si>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</si>
  <si>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</si>
  <si>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</si>
  <si>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</si>
  <si>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</si>
  <si>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</si>
  <si>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</si>
  <si>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</si>
  <si>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</si>
  <si>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</si>
  <si>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</si>
  <si>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</si>
  <si>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</si>
  <si>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</si>
  <si>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</si>
  <si>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</si>
  <si>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</si>
  <si>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</si>
  <si>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</si>
  <si>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</si>
  <si>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</si>
  <si>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</si>
  <si>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</si>
  <si>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</si>
  <si>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</si>
  <si>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</si>
  <si>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</si>
  <si>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</si>
  <si>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</si>
  <si>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</si>
  <si>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</si>
  <si>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</si>
  <si>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</si>
  <si>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</si>
  <si>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</si>
  <si>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</si>
  <si>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</si>
  <si>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</si>
  <si>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</si>
  <si>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</si>
  <si>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</si>
  <si>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</si>
  <si>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</si>
  <si>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</si>
  <si>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</si>
  <si>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</si>
  <si>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</si>
  <si>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</si>
  <si>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</si>
  <si>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</si>
  <si>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</si>
  <si>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</si>
  <si>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</si>
  <si>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</si>
  <si>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</si>
  <si>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</si>
  <si>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</si>
  <si>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</si>
  <si>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</si>
  <si>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</si>
  <si>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</si>
  <si>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</si>
  <si>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</si>
  <si>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</si>
  <si>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</si>
  <si>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</si>
  <si>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</si>
  <si>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</si>
  <si>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</si>
  <si>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</si>
  <si>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</si>
  <si>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</si>
  <si>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</si>
  <si>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</si>
  <si>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</si>
  <si>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</si>
  <si>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</si>
  <si>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</si>
  <si>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</si>
  <si>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</si>
  <si>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</si>
  <si>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</si>
  <si>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</si>
  <si>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</si>
  <si>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</si>
  <si>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</si>
  <si>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</si>
  <si>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</si>
  <si>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</si>
  <si>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</si>
  <si>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</si>
  <si>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</si>
  <si>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</si>
  <si>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</si>
  <si>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</si>
  <si>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</si>
  <si>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</si>
  <si>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</si>
  <si>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</si>
  <si>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</si>
  <si>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</si>
  <si>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</si>
  <si>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</si>
  <si>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</si>
  <si>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</si>
  <si>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</si>
  <si>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</si>
  <si>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</si>
  <si>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</si>
  <si>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</si>
  <si>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</si>
  <si>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</si>
  <si>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</si>
  <si>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</si>
  <si>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</si>
  <si>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</si>
  <si>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</si>
  <si>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</si>
  <si>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</si>
  <si>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</si>
  <si>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</si>
  <si>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</si>
  <si>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</si>
  <si>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</si>
  <si>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</si>
  <si>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</si>
  <si>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</si>
  <si>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</si>
  <si>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</si>
  <si>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</si>
  <si>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</si>
  <si>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</si>
  <si>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</si>
  <si>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</si>
  <si>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</si>
  <si>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</si>
  <si>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</si>
  <si>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</si>
  <si>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</si>
  <si>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</si>
  <si>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</si>
  <si>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</si>
  <si>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</si>
  <si>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</si>
  <si>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</si>
  <si>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</si>
  <si>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</si>
  <si>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</si>
  <si>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</si>
  <si>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</si>
  <si>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</si>
  <si>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</si>
  <si>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</si>
  <si>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</si>
  <si>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</si>
  <si>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</si>
  <si>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</si>
  <si>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</si>
  <si>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</si>
  <si>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</si>
  <si>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</si>
  <si>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</si>
  <si>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</si>
  <si>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</si>
  <si>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</si>
  <si>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</si>
  <si>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</si>
  <si>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</si>
  <si>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</si>
  <si>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</si>
  <si>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</si>
  <si>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</si>
  <si>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</si>
  <si>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</si>
  <si>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</si>
  <si>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</si>
  <si>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</si>
  <si>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</si>
  <si>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</si>
  <si>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</si>
  <si>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</si>
  <si>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</si>
  <si>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</si>
  <si>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</si>
  <si>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</si>
  <si>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</si>
  <si>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</si>
  <si>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</si>
  <si>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</si>
  <si>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</si>
  <si>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</si>
  <si>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</si>
  <si>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</si>
  <si>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</si>
  <si>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</si>
  <si>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</si>
  <si>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</si>
  <si>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</si>
  <si>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</si>
  <si>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</si>
  <si>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</si>
  <si>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</si>
  <si>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</si>
  <si>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</si>
  <si>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</si>
  <si>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</si>
  <si>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</si>
  <si>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</si>
  <si>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</si>
  <si>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</si>
  <si>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</si>
  <si>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</si>
  <si>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</si>
  <si>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</si>
  <si>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</si>
  <si>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</si>
  <si>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</si>
  <si>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</si>
  <si>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</si>
  <si>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</si>
  <si>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</si>
  <si>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</si>
  <si>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</si>
  <si>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</si>
  <si>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</si>
  <si>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</si>
  <si>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</si>
  <si>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</si>
  <si>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</si>
  <si>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</si>
  <si>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</si>
  <si>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</si>
  <si>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</si>
  <si>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</si>
  <si>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</si>
  <si>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</si>
  <si>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</si>
  <si>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</si>
  <si>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</si>
  <si>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</si>
  <si>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</si>
  <si>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</si>
  <si>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</si>
  <si>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</si>
  <si>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</si>
  <si>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</si>
  <si>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</si>
  <si>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</si>
  <si>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</si>
  <si>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</si>
  <si>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</si>
  <si>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</si>
  <si>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</si>
  <si>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</si>
  <si>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</si>
  <si>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</si>
  <si>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</si>
  <si>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</si>
  <si>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</si>
  <si>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</si>
  <si>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</si>
  <si>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</si>
  <si>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</si>
  <si>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</si>
  <si>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</si>
  <si>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</si>
  <si>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</si>
  <si>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</si>
  <si>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</si>
  <si>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</si>
  <si>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</si>
  <si>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</si>
  <si>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</si>
  <si>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</si>
  <si>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</si>
  <si>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</si>
  <si>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</si>
  <si>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</si>
  <si>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</si>
  <si>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</si>
  <si>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</si>
  <si>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</si>
  <si>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</si>
  <si>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</si>
  <si>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</si>
  <si>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</si>
  <si>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</si>
  <si>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</si>
  <si>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</si>
  <si>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</si>
  <si>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</si>
  <si>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</si>
  <si>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</si>
  <si>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</si>
  <si>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</si>
  <si>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</si>
  <si>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</si>
  <si>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</si>
  <si>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</si>
  <si>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</si>
  <si>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</si>
  <si>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</si>
  <si>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</si>
  <si>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</si>
  <si>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</si>
  <si>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</si>
  <si>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</si>
  <si>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</si>
  <si>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</si>
  <si>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</si>
  <si>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</si>
  <si>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</si>
  <si>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</si>
  <si>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</si>
  <si>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</si>
  <si>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</si>
  <si>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</si>
  <si>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</si>
  <si>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</si>
  <si>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</si>
  <si>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</si>
  <si>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</si>
  <si>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</si>
  <si>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</si>
  <si>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</si>
  <si>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</si>
  <si>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</si>
  <si>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</si>
  <si>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</si>
  <si>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</si>
  <si>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</si>
  <si>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</si>
  <si>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</si>
  <si>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</si>
  <si>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</si>
  <si>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</si>
  <si>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</si>
  <si>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</si>
  <si>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</si>
  <si>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</si>
  <si>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</si>
  <si>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</si>
  <si>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</si>
  <si>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</si>
  <si>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</si>
  <si>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</si>
  <si>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</si>
  <si>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</si>
  <si>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</si>
  <si>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</si>
  <si>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</si>
  <si>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</si>
  <si>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</si>
  <si>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</si>
  <si>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</si>
  <si>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</si>
  <si>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</si>
  <si>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</si>
  <si>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</si>
  <si>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</si>
  <si>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</si>
  <si>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</si>
  <si>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</si>
  <si>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</si>
  <si>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</si>
  <si>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</si>
  <si>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</si>
  <si>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</si>
  <si>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</si>
  <si>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</si>
  <si>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</si>
  <si>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</si>
  <si>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</si>
  <si>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</si>
  <si>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</si>
  <si>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</si>
  <si>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</si>
  <si>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</si>
  <si>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</si>
  <si>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</si>
  <si>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</si>
  <si>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</si>
  <si>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</si>
  <si>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</si>
  <si>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</si>
  <si>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</si>
  <si>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</si>
  <si>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</si>
  <si>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</si>
  <si>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</si>
  <si>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</si>
  <si>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</si>
  <si>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</si>
  <si>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</si>
  <si>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</si>
  <si>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</si>
  <si>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</si>
  <si>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</si>
  <si>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</si>
  <si>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</si>
  <si>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</si>
  <si>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</si>
  <si>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</si>
  <si>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</si>
  <si>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</si>
  <si>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</si>
  <si>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</si>
  <si>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</si>
  <si>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</si>
  <si>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</si>
  <si>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</si>
  <si>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</si>
  <si>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</si>
  <si>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</si>
  <si>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</si>
  <si>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</si>
  <si>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</si>
  <si>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</si>
  <si>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</si>
  <si>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</si>
  <si>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</si>
  <si>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</si>
  <si>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</si>
  <si>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</si>
  <si>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</si>
  <si>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</si>
  <si>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</si>
  <si>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</si>
  <si>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</si>
  <si>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</si>
  <si>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</si>
  <si>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</si>
  <si>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</si>
  <si>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</si>
  <si>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</si>
  <si>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</si>
  <si>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</si>
  <si>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</si>
  <si>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</si>
  <si>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</si>
  <si>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</si>
  <si>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</si>
  <si>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</si>
  <si>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</si>
  <si>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</si>
  <si>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</si>
  <si>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</si>
  <si>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</si>
  <si>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</si>
  <si>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</si>
  <si>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</si>
  <si>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</si>
  <si>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</si>
  <si>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</si>
  <si>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</si>
  <si>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</si>
  <si>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</si>
  <si>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</si>
  <si>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</si>
  <si>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</si>
  <si>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</si>
  <si>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</si>
  <si>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</si>
  <si>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</si>
  <si>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</si>
  <si>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</si>
  <si>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</si>
  <si>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</si>
  <si>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</si>
  <si>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</si>
  <si>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</si>
  <si>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</si>
  <si>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</si>
  <si>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</si>
  <si>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</si>
  <si>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</si>
  <si>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</si>
  <si>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</si>
  <si>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</si>
  <si>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</si>
  <si>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</si>
  <si>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</si>
  <si>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</si>
  <si>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</si>
  <si>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</si>
  <si>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</si>
  <si>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</si>
  <si>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</si>
  <si>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</si>
  <si>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</si>
  <si>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</si>
  <si>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</si>
  <si>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</si>
  <si>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</si>
  <si>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</si>
  <si>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</si>
  <si>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</si>
  <si>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</si>
  <si>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</si>
  <si>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</si>
  <si>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</si>
  <si>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</si>
  <si>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</si>
  <si>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</si>
  <si>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</si>
  <si>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</si>
  <si>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</si>
  <si>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</si>
  <si>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</si>
  <si>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</si>
  <si>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</si>
  <si>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</si>
  <si>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</si>
  <si>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</si>
  <si>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</si>
  <si>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</si>
  <si>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</si>
  <si>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</si>
  <si>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</si>
  <si>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</si>
  <si>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</si>
  <si>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</si>
  <si>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</si>
  <si>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</si>
  <si>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</si>
  <si>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</si>
  <si>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</si>
  <si>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</si>
  <si>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</si>
  <si>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</si>
  <si>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</si>
  <si>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</si>
  <si>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</si>
  <si>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</si>
  <si>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</si>
  <si>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</si>
  <si>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</si>
  <si>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</si>
  <si>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</si>
  <si>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</si>
  <si>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</si>
  <si>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</si>
  <si>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</si>
  <si>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</si>
  <si>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</si>
  <si>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</si>
  <si>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</si>
  <si>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</si>
  <si>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</si>
  <si>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</si>
  <si>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</si>
  <si>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</si>
  <si>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</si>
  <si>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</si>
  <si>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</si>
  <si>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</si>
  <si>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</si>
  <si>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</si>
  <si>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</si>
  <si>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</si>
  <si>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</si>
  <si>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</si>
  <si>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</si>
  <si>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</si>
  <si>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</si>
  <si>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</si>
  <si>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</si>
  <si>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</si>
  <si>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</si>
  <si>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</si>
  <si>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</si>
  <si>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</si>
  <si>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</si>
  <si>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</si>
  <si>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</si>
  <si>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</si>
  <si>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</si>
  <si>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</si>
  <si>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</si>
  <si>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</si>
  <si>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</si>
  <si>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</si>
  <si>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</si>
  <si>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</si>
  <si>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</si>
  <si>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</si>
  <si>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</si>
  <si>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</si>
  <si>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</si>
  <si>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</si>
  <si>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</si>
  <si>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</si>
  <si>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</si>
  <si>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</si>
  <si>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</si>
  <si>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</si>
  <si>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</si>
  <si>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</si>
  <si>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</si>
  <si>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</si>
  <si>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</si>
  <si>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</si>
  <si>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</si>
  <si>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</si>
  <si>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</si>
  <si>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</si>
  <si>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</si>
  <si>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</si>
  <si>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</si>
  <si>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</si>
  <si>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</si>
  <si>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</si>
  <si>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</si>
  <si>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</si>
  <si>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</si>
  <si>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</si>
  <si>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</si>
  <si>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</si>
  <si>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</si>
  <si>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</si>
  <si>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</si>
  <si>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</si>
  <si>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</si>
  <si>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</si>
  <si>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</si>
  <si>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</si>
  <si>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</si>
  <si>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</si>
  <si>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</si>
  <si>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</si>
  <si>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</si>
  <si>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</si>
  <si>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</si>
  <si>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</si>
  <si>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</si>
  <si>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</si>
  <si>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</si>
  <si>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</si>
  <si>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</si>
  <si>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</si>
  <si>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</si>
  <si>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</si>
  <si>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</si>
  <si>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</si>
  <si>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</si>
  <si>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</si>
  <si>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</si>
  <si>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</si>
  <si>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</si>
  <si>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</si>
  <si>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</si>
  <si>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</si>
  <si>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</si>
  <si>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</si>
  <si>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</si>
  <si>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</si>
  <si>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</si>
  <si>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</si>
  <si>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</si>
  <si>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</si>
  <si>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</si>
  <si>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</si>
  <si>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</si>
  <si>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</si>
  <si>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</si>
  <si>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</si>
  <si>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</si>
  <si>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</si>
  <si>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</si>
  <si>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</si>
  <si>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</si>
  <si>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</si>
  <si>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</si>
  <si>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</si>
  <si>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</si>
  <si>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</si>
  <si>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</si>
  <si>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</si>
  <si>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</si>
  <si>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</si>
  <si>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</si>
  <si>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</si>
  <si>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</si>
  <si>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</si>
  <si>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</si>
  <si>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</si>
  <si>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</si>
  <si>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</si>
  <si>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</si>
  <si>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</si>
  <si>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</si>
  <si>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</si>
  <si>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</si>
  <si>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</si>
  <si>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</si>
  <si>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</si>
  <si>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</si>
  <si>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</si>
  <si>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</si>
  <si>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</si>
  <si>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</si>
  <si>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</si>
  <si>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</si>
  <si>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</si>
  <si>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</si>
  <si>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</si>
  <si>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</si>
  <si>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</si>
  <si>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</si>
  <si>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</si>
  <si>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</si>
  <si>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</si>
  <si>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</si>
  <si>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</si>
  <si>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</si>
  <si>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</si>
  <si>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</si>
  <si>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</si>
  <si>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</si>
  <si>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</si>
  <si>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</si>
  <si>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</si>
  <si>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</si>
  <si>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</si>
  <si>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</si>
  <si>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</si>
  <si>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</si>
  <si>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</si>
  <si>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</si>
  <si>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</si>
  <si>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</si>
  <si>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</si>
  <si>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</si>
  <si>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</si>
  <si>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</si>
  <si>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</si>
  <si>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</si>
  <si>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</si>
  <si>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</si>
  <si>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</si>
  <si>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</si>
  <si>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</si>
  <si>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</si>
  <si>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</si>
  <si>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</si>
  <si>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</si>
  <si>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</si>
  <si>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</si>
  <si>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</si>
  <si>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</si>
  <si>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</si>
  <si>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</si>
  <si>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</si>
  <si>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</si>
  <si>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</si>
  <si>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</si>
  <si>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</si>
  <si>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</si>
  <si>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</si>
  <si>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</si>
  <si>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</si>
  <si>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</si>
  <si>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</si>
  <si>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</si>
  <si>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</si>
  <si>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</si>
  <si>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</si>
  <si>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</si>
  <si>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</si>
  <si>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</si>
  <si>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</si>
  <si>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</si>
  <si>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</si>
  <si>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</si>
  <si>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</si>
  <si>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</si>
  <si>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</si>
  <si>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</si>
  <si>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</si>
  <si>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</si>
  <si>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</si>
  <si>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</si>
  <si>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</si>
  <si>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</si>
  <si>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</si>
  <si>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</si>
  <si>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</si>
  <si>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</si>
  <si>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</si>
  <si>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</si>
  <si>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</si>
  <si>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</si>
  <si>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</si>
  <si>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</si>
  <si>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</si>
  <si>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</si>
  <si>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</si>
  <si>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</si>
  <si>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</si>
  <si>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</si>
  <si>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</si>
  <si>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</si>
  <si>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</si>
  <si>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</si>
  <si>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</si>
  <si>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</si>
  <si>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</si>
  <si>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</si>
  <si>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</si>
  <si>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</si>
  <si>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</si>
  <si>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</si>
  <si>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</si>
  <si>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</si>
  <si>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</si>
  <si>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</si>
  <si>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</si>
  <si>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</si>
  <si>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</si>
  <si>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</si>
  <si>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</si>
  <si>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</si>
  <si>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</si>
  <si>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</si>
  <si>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</si>
  <si>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</si>
  <si>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</si>
  <si>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</si>
  <si>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</si>
  <si>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</si>
  <si>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</si>
  <si>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</si>
  <si>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</si>
  <si>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</si>
  <si>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</si>
  <si>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</si>
  <si>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</si>
  <si>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</si>
  <si>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</si>
  <si>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</si>
  <si>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</si>
  <si>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</si>
  <si>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</si>
  <si>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</si>
  <si>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</si>
  <si>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</si>
  <si>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</si>
  <si>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</si>
  <si>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</si>
  <si>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</si>
  <si>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</si>
  <si>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</si>
  <si>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</si>
  <si>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</si>
  <si>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</si>
  <si>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</si>
  <si>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</si>
  <si>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</si>
  <si>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</si>
  <si>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</si>
  <si>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</si>
  <si>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</si>
  <si>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</si>
  <si>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</si>
  <si>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</si>
  <si>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</si>
  <si>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</si>
  <si>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</si>
  <si>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</si>
  <si>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</si>
  <si>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</si>
  <si>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</si>
  <si>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</si>
  <si>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</si>
  <si>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</si>
  <si>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</si>
  <si>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</si>
  <si>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</si>
  <si>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</si>
  <si>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</si>
  <si>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</si>
  <si>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</si>
  <si>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</si>
  <si>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</si>
  <si>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</si>
  <si>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</si>
  <si>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</si>
  <si>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</si>
  <si>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</si>
  <si>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</si>
  <si>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</si>
  <si>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</si>
  <si>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</si>
  <si>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</si>
  <si>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</si>
  <si>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</si>
  <si>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</si>
  <si>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</si>
  <si>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</si>
  <si>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</si>
  <si>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</si>
  <si>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</si>
  <si>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</si>
  <si>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</si>
  <si>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</si>
  <si>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</si>
  <si>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</si>
  <si>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</si>
  <si>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</si>
  <si>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</si>
  <si>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</si>
  <si>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</si>
  <si>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</si>
  <si>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</si>
  <si>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</si>
  <si>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</si>
  <si>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</si>
  <si>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</si>
  <si>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</si>
  <si>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</si>
  <si>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</si>
  <si>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</si>
  <si>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</si>
  <si>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</si>
  <si>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</si>
  <si>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</si>
  <si>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</si>
  <si>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</si>
  <si>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</si>
  <si>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</si>
  <si>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</si>
  <si>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</si>
  <si>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</si>
  <si>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</si>
  <si>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</si>
  <si>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</si>
  <si>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</si>
  <si>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</si>
  <si>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</si>
  <si>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</si>
  <si>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</si>
  <si>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</si>
  <si>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</si>
  <si>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</si>
  <si>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</si>
  <si>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</si>
  <si>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</si>
  <si>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</si>
  <si>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</si>
  <si>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</si>
  <si>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</si>
  <si>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</si>
  <si>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</si>
  <si>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</si>
  <si>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</si>
  <si>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</si>
  <si>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</si>
  <si>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</si>
  <si>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</si>
  <si>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</si>
  <si>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</si>
  <si>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</si>
  <si>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</si>
  <si>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</si>
  <si>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</si>
  <si>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</si>
  <si>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</si>
  <si>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</si>
  <si>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</si>
  <si>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</si>
  <si>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</si>
  <si>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</si>
  <si>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</si>
  <si>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</si>
  <si>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</si>
  <si>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</si>
  <si>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</si>
  <si>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</si>
  <si>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</si>
  <si>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</si>
  <si>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</si>
  <si>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</si>
  <si>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</si>
  <si>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</si>
  <si>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</si>
  <si>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</si>
  <si>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</si>
  <si>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</si>
  <si>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</si>
  <si>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</si>
  <si>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</si>
  <si>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</si>
  <si>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</si>
  <si>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</si>
  <si>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</si>
  <si>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</si>
  <si>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</si>
  <si>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</si>
  <si>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</si>
  <si>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</si>
  <si>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</si>
  <si>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</si>
  <si>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</si>
  <si>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</si>
  <si>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</si>
  <si>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</si>
  <si>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</si>
  <si>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</si>
  <si>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</si>
  <si>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</si>
  <si>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</si>
  <si>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</si>
  <si>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</si>
  <si>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</si>
  <si>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</si>
  <si>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</si>
  <si>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</si>
  <si>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</si>
  <si>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</si>
  <si>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</si>
  <si>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</si>
  <si>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</si>
  <si>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</si>
  <si>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</si>
  <si>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</si>
  <si>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</si>
  <si>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</si>
  <si>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</si>
  <si>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</si>
  <si>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</si>
  <si>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</si>
  <si>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</si>
  <si>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</si>
  <si>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</si>
  <si>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</si>
  <si>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</si>
  <si>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</si>
  <si>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</si>
  <si>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</si>
  <si>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</si>
  <si>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</si>
  <si>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</si>
  <si>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</si>
  <si>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</si>
  <si>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</si>
  <si>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</si>
  <si>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</si>
  <si>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</si>
  <si>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</si>
  <si>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</si>
  <si>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</si>
  <si>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</si>
  <si>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</si>
  <si>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</si>
  <si>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</si>
  <si>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</si>
  <si>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</si>
  <si>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</si>
  <si>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</si>
  <si>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</si>
  <si>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</si>
  <si>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</si>
  <si>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</si>
  <si>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</si>
  <si>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</si>
  <si>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</si>
  <si>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</si>
  <si>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</si>
  <si>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</si>
  <si>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</si>
  <si>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</si>
  <si>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</si>
  <si>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</si>
  <si>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</si>
  <si>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</si>
  <si>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</si>
  <si>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</si>
  <si>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</si>
  <si>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</si>
  <si>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</si>
  <si>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</si>
  <si>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</si>
  <si>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</si>
  <si>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</si>
  <si>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</si>
  <si>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</si>
  <si>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</si>
  <si>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</si>
  <si>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</si>
  <si>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</si>
  <si>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</si>
  <si>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</si>
  <si>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</si>
  <si>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</si>
  <si>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</si>
  <si>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</si>
  <si>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</si>
  <si>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</si>
  <si>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</si>
  <si>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</si>
  <si>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</si>
  <si>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</si>
  <si>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</si>
  <si>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</si>
  <si>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</si>
  <si>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</si>
  <si>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</si>
  <si>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</si>
  <si>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</si>
  <si>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</si>
  <si>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</si>
  <si>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</si>
  <si>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</si>
  <si>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</si>
  <si>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</si>
  <si>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</si>
  <si>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</si>
  <si>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</si>
  <si>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</si>
  <si>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</si>
  <si>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</si>
  <si>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</si>
  <si>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</si>
  <si>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</si>
  <si>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</si>
  <si>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</si>
  <si>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</si>
  <si>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</si>
  <si>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</si>
  <si>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</si>
  <si>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</si>
  <si>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</si>
  <si>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</si>
  <si>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</si>
  <si>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</si>
  <si>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</si>
  <si>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</si>
  <si>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</si>
  <si>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</si>
  <si>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</si>
  <si>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</si>
  <si>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</si>
  <si>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</si>
  <si>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</si>
  <si>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</si>
  <si>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</si>
  <si>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</si>
  <si>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</si>
  <si>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</si>
  <si>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</si>
  <si>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</si>
  <si>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</si>
  <si>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</si>
  <si>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</si>
  <si>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</si>
  <si>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</si>
  <si>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</si>
  <si>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</si>
  <si>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</si>
  <si>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</si>
  <si>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</si>
  <si>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</si>
  <si>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</si>
  <si>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</si>
  <si>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</si>
  <si>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</si>
  <si>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</si>
  <si>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</si>
  <si>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</si>
  <si>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</si>
  <si>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</si>
  <si>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</si>
  <si>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</si>
  <si>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</si>
  <si>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</si>
  <si>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</si>
  <si>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</si>
  <si>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</si>
  <si>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</si>
  <si>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</si>
  <si>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</si>
  <si>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</si>
  <si>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</si>
  <si>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</si>
  <si>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</si>
  <si>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</si>
  <si>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</si>
  <si>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</si>
  <si>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</si>
  <si>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</si>
  <si>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</si>
  <si>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</si>
  <si>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</si>
  <si>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</si>
  <si>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</si>
  <si>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</si>
  <si>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</si>
  <si>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</si>
  <si>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</si>
  <si>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</si>
  <si>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</si>
  <si>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</si>
  <si>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</si>
  <si>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</si>
  <si>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</si>
  <si>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</si>
  <si>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</si>
  <si>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</si>
  <si>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</si>
  <si>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</si>
  <si>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</si>
  <si>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</si>
  <si>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</si>
  <si>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</si>
  <si>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</si>
  <si>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</si>
  <si>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</si>
  <si>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</si>
  <si>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</si>
  <si>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</si>
  <si>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</si>
  <si>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</si>
  <si>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</si>
  <si>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</si>
  <si>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</si>
  <si>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</si>
  <si>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</si>
  <si>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</si>
  <si>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</si>
  <si>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</si>
  <si>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</si>
  <si>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</si>
  <si>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</si>
  <si>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</si>
  <si>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</si>
  <si>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</si>
  <si>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</si>
  <si>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</si>
  <si>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</si>
  <si>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</si>
  <si>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</si>
  <si>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</si>
  <si>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</si>
  <si>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</si>
  <si>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</si>
  <si>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</si>
  <si>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</si>
  <si>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</si>
  <si>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</si>
  <si>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</si>
  <si>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</si>
  <si>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</si>
  <si>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</si>
  <si>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</si>
  <si>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</si>
  <si>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</si>
  <si>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</si>
  <si>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</si>
  <si>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</si>
  <si>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</si>
  <si>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</si>
  <si>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</si>
  <si>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</si>
  <si>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</si>
  <si>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</si>
  <si>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</si>
  <si>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</si>
  <si>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</si>
  <si>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</si>
  <si>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</si>
  <si>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</si>
  <si>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</si>
  <si>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</si>
  <si>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</si>
  <si>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</si>
  <si>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</si>
  <si>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</si>
  <si>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</si>
  <si>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</si>
  <si>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</si>
  <si>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</si>
  <si>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</si>
  <si>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</si>
  <si>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</si>
  <si>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</si>
  <si>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</si>
  <si>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</si>
  <si>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</si>
  <si>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</si>
  <si>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</si>
  <si>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</si>
  <si>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</si>
  <si>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</si>
  <si>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</si>
  <si>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</si>
  <si>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</si>
  <si>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</si>
  <si>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</si>
  <si>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</si>
  <si>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</si>
  <si>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</si>
  <si>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</si>
  <si>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</si>
  <si>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</si>
  <si>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</si>
  <si>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</si>
  <si>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</si>
  <si>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</si>
  <si>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</si>
  <si>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</si>
  <si>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</si>
  <si>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</si>
  <si>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</si>
  <si>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</si>
  <si>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</si>
  <si>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</si>
  <si>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</si>
  <si>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</si>
  <si>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</si>
  <si>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</si>
  <si>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</si>
  <si>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</si>
  <si>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</si>
  <si>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</si>
  <si>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</si>
  <si>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</si>
  <si>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</si>
  <si>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</si>
  <si>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</si>
  <si>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</si>
  <si>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</si>
  <si>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</si>
  <si>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</si>
  <si>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</si>
  <si>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</si>
  <si>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</si>
  <si>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</si>
  <si>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</si>
  <si>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</si>
  <si>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</si>
  <si>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</si>
  <si>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</si>
  <si>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</si>
  <si>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</si>
  <si>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</si>
  <si>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</si>
  <si>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</si>
  <si>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</si>
  <si>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</si>
  <si>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</si>
  <si>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</si>
  <si>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</si>
  <si>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</si>
  <si>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</si>
  <si>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</si>
  <si>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</si>
  <si>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</si>
  <si>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</si>
  <si>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</si>
  <si>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</si>
  <si>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</si>
  <si>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</si>
  <si>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</si>
  <si>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</si>
  <si>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</si>
  <si>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</si>
  <si>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</si>
  <si>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</si>
  <si>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</si>
  <si>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</si>
  <si>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</si>
  <si>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</si>
  <si>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</si>
  <si>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</si>
  <si>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</si>
  <si>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</si>
  <si>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</si>
  <si>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</si>
  <si>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</si>
  <si>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</si>
  <si>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</si>
  <si>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</si>
  <si>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</si>
  <si>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</si>
  <si>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</si>
  <si>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</si>
  <si>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</si>
  <si>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</si>
  <si>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</si>
  <si>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</si>
  <si>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</si>
  <si>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</si>
  <si>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</si>
  <si>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</si>
  <si>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</si>
  <si>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</si>
  <si>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</si>
  <si>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</si>
  <si>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</si>
  <si>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</si>
  <si>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</si>
  <si>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</si>
  <si>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</si>
  <si>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</si>
  <si>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</si>
  <si>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</si>
  <si>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</si>
  <si>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</si>
  <si>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</si>
  <si>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</si>
  <si>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</si>
  <si>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</si>
  <si>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</si>
  <si>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</si>
  <si>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</si>
  <si>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</si>
  <si>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</si>
  <si>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</si>
  <si>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</si>
  <si>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</si>
  <si>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</si>
  <si>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</si>
  <si>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</si>
  <si>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</si>
  <si>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</si>
  <si>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</si>
  <si>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</si>
  <si>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</si>
  <si>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</si>
  <si>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</si>
  <si>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</si>
  <si>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</si>
  <si>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</si>
  <si>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</si>
  <si>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</si>
  <si>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</si>
  <si>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</si>
  <si>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</si>
  <si>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</si>
  <si>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</si>
  <si>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</si>
  <si>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</si>
  <si>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</si>
  <si>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</si>
  <si>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</si>
  <si>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</si>
  <si>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</si>
  <si>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</si>
  <si>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</si>
  <si>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</si>
  <si>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</si>
  <si>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</si>
  <si>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</si>
  <si>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</si>
  <si>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</si>
  <si>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</si>
  <si>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</si>
  <si>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</si>
  <si>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</si>
  <si>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</si>
  <si>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</si>
  <si>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</si>
  <si>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</si>
  <si>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</si>
  <si>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</si>
  <si>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</si>
  <si>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</si>
  <si>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</si>
  <si>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</si>
  <si>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</si>
  <si>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</si>
  <si>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</si>
  <si>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</si>
  <si>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</si>
  <si>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</si>
  <si>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</si>
  <si>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</si>
  <si>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</si>
  <si>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</si>
  <si>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</si>
  <si>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</si>
  <si>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</si>
  <si>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</si>
  <si>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</si>
  <si>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</si>
  <si>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</si>
  <si>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</si>
  <si>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</si>
  <si>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</si>
  <si>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</si>
  <si>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</si>
  <si>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</si>
  <si>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</si>
  <si>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</si>
  <si>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</si>
  <si>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</si>
  <si>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</si>
  <si>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</si>
  <si>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</si>
  <si>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</si>
  <si>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</si>
  <si>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</si>
  <si>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</si>
  <si>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</si>
  <si>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</si>
  <si>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</si>
  <si>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</si>
  <si>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</si>
  <si>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</si>
  <si>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</si>
  <si>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</si>
  <si>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</si>
  <si>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</si>
  <si>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</si>
  <si>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</si>
  <si>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</si>
  <si>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</si>
  <si>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</si>
  <si>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</si>
  <si>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</si>
  <si>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</si>
  <si>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</si>
  <si>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</si>
  <si>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</si>
  <si>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</si>
  <si>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</si>
  <si>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</si>
  <si>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</si>
  <si>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</si>
  <si>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</si>
  <si>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</si>
  <si>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</si>
  <si>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</si>
  <si>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</si>
  <si>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</si>
  <si>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</si>
  <si>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</si>
  <si>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</si>
  <si>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</si>
  <si>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</si>
  <si>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</si>
  <si>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</si>
  <si>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</si>
  <si>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</si>
  <si>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</si>
  <si>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</si>
  <si>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</si>
  <si>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</si>
  <si>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</si>
  <si>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</si>
  <si>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</si>
  <si>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</si>
  <si>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</si>
  <si>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</si>
  <si>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</si>
  <si>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</si>
  <si>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</si>
  <si>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</si>
  <si>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</si>
  <si>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</si>
  <si>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</si>
  <si>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</si>
  <si>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</si>
  <si>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</si>
  <si>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</si>
  <si>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</si>
  <si>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</si>
  <si>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</si>
  <si>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</si>
  <si>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</si>
  <si>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</si>
  <si>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</si>
  <si>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</si>
  <si>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</si>
  <si>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</si>
  <si>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</si>
  <si>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</si>
  <si>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</si>
  <si>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</si>
  <si>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</si>
  <si>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</si>
  <si>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</si>
  <si>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</si>
  <si>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</si>
  <si>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</si>
  <si>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</si>
  <si>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</si>
  <si>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</si>
  <si>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</si>
  <si>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</si>
  <si>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</si>
  <si>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</si>
  <si>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</si>
  <si>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</si>
  <si>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</si>
  <si>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</si>
  <si>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</si>
  <si>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</si>
  <si>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</si>
  <si>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</si>
  <si>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</si>
  <si>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</si>
  <si>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</si>
  <si>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</si>
  <si>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</si>
  <si>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</si>
  <si>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</si>
  <si>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</si>
  <si>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</si>
  <si>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</si>
  <si>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</si>
  <si>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</si>
  <si>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</si>
  <si>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</si>
  <si>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</si>
  <si>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</si>
  <si>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</si>
  <si>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</si>
  <si>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</si>
  <si>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</si>
  <si>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</si>
  <si>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</si>
  <si>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</si>
  <si>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</si>
  <si>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</si>
  <si>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</si>
  <si>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</si>
  <si>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</si>
  <si>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</si>
  <si>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</si>
  <si>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</si>
  <si>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</si>
  <si>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</si>
  <si>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</si>
  <si>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</si>
  <si>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</si>
  <si>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</si>
  <si>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</si>
  <si>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</si>
  <si>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</si>
  <si>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</si>
  <si>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</si>
  <si>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</si>
  <si>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</si>
  <si>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</si>
  <si>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</si>
  <si>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</si>
  <si>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</si>
  <si>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</si>
  <si>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</si>
  <si>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</si>
  <si>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</si>
  <si>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</si>
  <si>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</si>
  <si>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</si>
  <si>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</si>
  <si>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</si>
  <si>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</si>
  <si>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</si>
  <si>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</si>
  <si>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</si>
  <si>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</si>
  <si>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</si>
  <si>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</si>
  <si>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</si>
  <si>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</si>
  <si>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</si>
  <si>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</si>
  <si>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</si>
  <si>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</si>
  <si>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</si>
  <si>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</si>
  <si>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</si>
  <si>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</si>
  <si>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</si>
  <si>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</si>
  <si>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</si>
  <si>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</si>
  <si>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</si>
  <si>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</si>
  <si>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</si>
  <si>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</si>
  <si>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</si>
  <si>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</si>
  <si>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</si>
  <si>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</si>
  <si>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</si>
  <si>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</si>
  <si>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</si>
  <si>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</si>
  <si>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</si>
  <si>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</si>
  <si>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</si>
  <si>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</si>
  <si>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</si>
  <si>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</si>
  <si>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</si>
  <si>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</si>
  <si>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</si>
  <si>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</si>
  <si>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</si>
  <si>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</si>
  <si>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</si>
  <si>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</si>
  <si>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</si>
  <si>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</si>
  <si>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</si>
  <si>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</si>
  <si>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</si>
  <si>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</si>
  <si>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</si>
  <si>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</si>
  <si>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</si>
  <si>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</si>
  <si>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</si>
  <si>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</si>
  <si>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</si>
  <si>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</si>
  <si>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</si>
  <si>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</si>
  <si>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</si>
  <si>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</si>
  <si>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</si>
  <si>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</si>
  <si>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</si>
  <si>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</si>
  <si>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</si>
  <si>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</si>
  <si>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</si>
  <si>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</si>
  <si>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</si>
  <si>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</si>
  <si>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</si>
  <si>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</si>
  <si>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</si>
  <si>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</si>
  <si>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</si>
  <si>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</si>
  <si>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</si>
  <si>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</si>
  <si>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</si>
  <si>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</si>
  <si>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</si>
  <si>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</si>
  <si>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</si>
  <si>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</si>
  <si>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</si>
  <si>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</si>
  <si>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</si>
  <si>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</si>
  <si>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</si>
  <si>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</si>
  <si>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</si>
  <si>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</si>
  <si>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</si>
  <si>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</si>
  <si>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</si>
  <si>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</si>
  <si>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</si>
  <si>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</si>
  <si>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</si>
  <si>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</si>
  <si>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</si>
  <si>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</si>
  <si>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</si>
  <si>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</si>
  <si>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</si>
  <si>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</si>
  <si>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</si>
  <si>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</si>
  <si>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</si>
  <si>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</si>
  <si>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</si>
  <si>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</si>
  <si>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</si>
  <si>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</si>
  <si>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</si>
  <si>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</si>
  <si>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</si>
  <si>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</si>
  <si>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</si>
  <si>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</si>
  <si>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</si>
  <si>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</si>
  <si>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</si>
  <si>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</si>
  <si>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</si>
  <si>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</si>
  <si>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</si>
  <si>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</si>
  <si>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</si>
  <si>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</si>
  <si>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</si>
  <si>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</si>
  <si>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</si>
  <si>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</si>
  <si>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</si>
  <si>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</si>
  <si>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</si>
  <si>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</si>
  <si>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</si>
  <si>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</si>
  <si>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</si>
  <si>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</si>
  <si>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</si>
  <si>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</si>
  <si>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</si>
  <si>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</si>
  <si>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</si>
  <si>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</si>
  <si>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</si>
  <si>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</si>
  <si>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</si>
  <si>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</si>
  <si>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</si>
  <si>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</si>
  <si>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</si>
  <si>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</si>
  <si>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</si>
  <si>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</si>
  <si>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</si>
  <si>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</si>
  <si>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</si>
  <si>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</si>
  <si>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</si>
  <si>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</si>
  <si>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</si>
  <si>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</si>
  <si>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</si>
  <si>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</si>
  <si>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</si>
  <si>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</si>
  <si>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</si>
  <si>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</si>
  <si>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</si>
  <si>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</si>
  <si>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</si>
  <si>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</si>
  <si>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</si>
  <si>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</si>
  <si>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</si>
  <si>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</si>
  <si>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</si>
  <si>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</si>
  <si>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</si>
  <si>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</si>
  <si>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</si>
  <si>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</si>
  <si>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</si>
  <si>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</si>
  <si>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</si>
  <si>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</si>
  <si>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</si>
  <si>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</si>
  <si>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</si>
  <si>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</si>
  <si>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</si>
  <si>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</si>
  <si>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</si>
  <si>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</si>
  <si>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</si>
  <si>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</si>
  <si>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</si>
  <si>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</si>
  <si>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</si>
  <si>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</si>
  <si>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</si>
  <si>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</si>
  <si>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</si>
  <si>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</si>
  <si>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</si>
  <si>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</si>
  <si>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</si>
  <si>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</si>
  <si>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</si>
  <si>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</si>
  <si>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</si>
  <si>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</si>
  <si>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</si>
  <si>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</si>
  <si>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</si>
  <si>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</si>
  <si>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</si>
  <si>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</si>
  <si>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</si>
  <si>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</si>
  <si>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</si>
  <si>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</si>
  <si>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</si>
  <si>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</si>
  <si>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</si>
  <si>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</si>
  <si>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</si>
  <si>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</si>
  <si>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</si>
  <si>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</si>
  <si>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</si>
  <si>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</si>
  <si>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</si>
  <si>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</si>
  <si>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</si>
  <si>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</si>
  <si>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</si>
  <si>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</si>
  <si>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</si>
  <si>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</si>
  <si>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</si>
  <si>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</si>
  <si>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</si>
  <si>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</si>
  <si>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</si>
  <si>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</si>
  <si>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</si>
  <si>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</si>
  <si>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</si>
  <si>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</si>
  <si>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</si>
  <si>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</si>
  <si>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</si>
  <si>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</si>
  <si>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</si>
  <si>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</si>
  <si>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</si>
  <si>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</si>
  <si>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</si>
  <si>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</si>
  <si>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</si>
  <si>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</si>
  <si>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</si>
  <si>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</si>
  <si>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</si>
  <si>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</si>
  <si>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</si>
  <si>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</si>
  <si>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</si>
  <si>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</si>
  <si>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</si>
  <si>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</si>
  <si>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</si>
  <si>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</si>
  <si>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</si>
  <si>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</si>
  <si>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</si>
  <si>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</si>
  <si>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</si>
  <si>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</si>
  <si>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</si>
  <si>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</si>
  <si>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</si>
  <si>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</si>
  <si>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</si>
  <si>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</si>
  <si>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</si>
  <si>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</si>
  <si>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</si>
  <si>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</si>
  <si>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</si>
  <si>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</si>
  <si>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</si>
  <si>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</si>
  <si>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</si>
  <si>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</si>
  <si>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</si>
  <si>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</si>
  <si>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</si>
  <si>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</si>
  <si>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</si>
  <si>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</si>
  <si>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</si>
  <si>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</si>
  <si>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</si>
  <si>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</si>
  <si>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</si>
  <si>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</si>
  <si>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</si>
  <si>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</si>
  <si>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</si>
  <si>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</si>
  <si>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</si>
  <si>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</si>
  <si>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</si>
  <si>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</si>
  <si>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</si>
  <si>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</si>
  <si>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</si>
  <si>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</si>
  <si>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</si>
  <si>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</si>
  <si>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</si>
  <si>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</si>
  <si>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</si>
  <si>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</si>
  <si>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</si>
  <si>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</si>
  <si>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</si>
  <si>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</si>
  <si>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</si>
  <si>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</si>
  <si>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</si>
  <si>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</si>
  <si>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</si>
  <si>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</si>
  <si>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</si>
  <si>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</si>
  <si>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</si>
  <si>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</si>
  <si>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</si>
  <si>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</si>
  <si>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</si>
  <si>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</si>
  <si>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</si>
  <si>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</si>
  <si>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</si>
  <si>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</si>
  <si>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</si>
  <si>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</si>
  <si>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</si>
  <si>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</si>
  <si>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</si>
  <si>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</si>
  <si>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</si>
  <si>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</si>
  <si>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</si>
  <si>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</si>
  <si>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</si>
  <si>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</si>
  <si>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</si>
  <si>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</si>
  <si>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</si>
  <si>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</si>
  <si>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</si>
  <si>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</si>
  <si>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</si>
  <si>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</si>
  <si>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</si>
  <si>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</si>
  <si>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</si>
  <si>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</si>
  <si>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</si>
  <si>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</si>
  <si>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</si>
  <si>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</si>
  <si>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</si>
  <si>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</si>
  <si>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</si>
  <si>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</si>
  <si>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</si>
  <si>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</si>
  <si>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</si>
  <si>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</si>
  <si>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</si>
  <si>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</si>
  <si>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</si>
  <si>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</si>
  <si>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</si>
  <si>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</si>
  <si>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</si>
  <si>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</si>
  <si>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</si>
  <si>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</si>
  <si>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</si>
  <si>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</si>
  <si>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</si>
  <si>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</si>
  <si>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</si>
  <si>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</si>
  <si>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</si>
  <si>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</si>
  <si>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</si>
  <si>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</si>
  <si>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</si>
  <si>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</si>
  <si>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</si>
  <si>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</si>
  <si>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</si>
  <si>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</si>
  <si>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</si>
  <si>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</si>
  <si>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</si>
  <si>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</si>
  <si>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</si>
  <si>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</si>
  <si>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</si>
  <si>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</si>
  <si>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</si>
  <si>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</si>
  <si>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</si>
  <si>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</si>
  <si>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</si>
  <si>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</si>
  <si>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</si>
  <si>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</si>
  <si>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</si>
  <si>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</si>
  <si>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</si>
  <si>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</si>
  <si>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</si>
  <si>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</si>
  <si>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</si>
  <si>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</si>
  <si>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</si>
  <si>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</si>
  <si>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</si>
  <si>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</si>
  <si>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</si>
  <si>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</si>
  <si>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</si>
  <si>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</si>
  <si>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</si>
  <si>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</si>
  <si>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</si>
  <si>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</si>
  <si>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</si>
  <si>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</si>
  <si>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</si>
  <si>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</si>
  <si>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</si>
  <si>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</si>
  <si>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</si>
  <si>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</si>
  <si>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</si>
  <si>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</si>
  <si>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</si>
  <si>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</si>
  <si>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</si>
  <si>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</si>
  <si>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</si>
  <si>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</si>
  <si>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</si>
  <si>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</si>
  <si>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</si>
  <si>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</si>
  <si>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</si>
  <si>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</si>
  <si>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</si>
  <si>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</si>
  <si>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</si>
  <si>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</si>
  <si>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</si>
  <si>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</si>
  <si>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</si>
  <si>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</si>
  <si>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</si>
  <si>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</si>
  <si>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</si>
  <si>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</si>
  <si>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</si>
  <si>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</si>
  <si>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</si>
  <si>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</si>
  <si>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</si>
  <si>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</si>
  <si>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</si>
  <si>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</si>
  <si>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</si>
  <si>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</si>
  <si>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</si>
  <si>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</si>
  <si>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</si>
  <si>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</si>
  <si>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</si>
  <si>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</si>
  <si>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</si>
  <si>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</si>
  <si>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</si>
  <si>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</si>
  <si>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</si>
  <si>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</si>
  <si>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</si>
  <si>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</si>
  <si>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</si>
  <si>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</si>
  <si>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</si>
  <si>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</si>
  <si>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</si>
  <si>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</si>
  <si>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</si>
  <si>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</si>
  <si>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</si>
  <si>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</si>
  <si>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</si>
  <si>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</si>
  <si>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</si>
  <si>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</si>
  <si>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</si>
  <si>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</si>
  <si>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</si>
  <si>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</si>
  <si>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</si>
  <si>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</si>
  <si>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</si>
  <si>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</si>
  <si>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</si>
  <si>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</si>
  <si>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</si>
  <si>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</si>
  <si>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</si>
  <si>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</si>
  <si>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</si>
  <si>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</si>
  <si>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</si>
  <si>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</si>
  <si>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</si>
  <si>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</si>
  <si>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</si>
  <si>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</si>
  <si>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</si>
  <si>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</si>
  <si>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</si>
  <si>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</si>
  <si>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</si>
  <si>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</si>
  <si>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</si>
  <si>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</si>
  <si>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</si>
  <si>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</si>
  <si>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</si>
  <si>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</si>
  <si>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</si>
  <si>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</si>
  <si>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</si>
  <si>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</si>
  <si>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</si>
  <si>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</si>
  <si>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</si>
  <si>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</si>
  <si>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</si>
  <si>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</si>
  <si>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</si>
  <si>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</si>
  <si>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</si>
  <si>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</si>
  <si>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</si>
  <si>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</si>
  <si>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</si>
  <si>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</si>
  <si>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</si>
  <si>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</si>
  <si>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</si>
  <si>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</si>
  <si>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</si>
  <si>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</si>
  <si>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</si>
  <si>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</si>
  <si>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</si>
  <si>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</si>
  <si>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</si>
  <si>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</si>
  <si>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</si>
  <si>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</si>
  <si>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</si>
  <si>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</si>
  <si>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</si>
  <si>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</si>
  <si>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</si>
  <si>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</si>
  <si>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</si>
  <si>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</si>
  <si>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</si>
  <si>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</si>
  <si>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</si>
  <si>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</si>
  <si>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</si>
  <si>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</si>
  <si>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</si>
  <si>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</si>
  <si>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</si>
  <si>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</si>
  <si>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</si>
  <si>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</si>
  <si>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</si>
  <si>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</si>
  <si>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</si>
  <si>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</si>
  <si>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</si>
  <si>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</si>
  <si>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</si>
  <si>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</si>
  <si>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</si>
  <si>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</si>
  <si>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</si>
  <si>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</si>
  <si>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</si>
  <si>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</si>
  <si>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</si>
  <si>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</si>
  <si>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</si>
  <si>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</si>
  <si>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</si>
  <si>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</si>
  <si>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</si>
  <si>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</si>
  <si>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</si>
  <si>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</si>
  <si>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</si>
  <si>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</si>
  <si>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</si>
  <si>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</si>
  <si>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</si>
  <si>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</si>
  <si>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</si>
  <si>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</si>
  <si>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</si>
  <si>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</si>
  <si>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</si>
  <si>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</si>
  <si>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</si>
  <si>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</si>
  <si>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</si>
  <si>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</si>
  <si>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</si>
  <si>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</si>
  <si>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</si>
  <si>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</si>
  <si>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</si>
  <si>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</si>
  <si>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</si>
  <si>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</si>
  <si>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</si>
  <si>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</si>
  <si>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</si>
  <si>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</si>
  <si>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</si>
  <si>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</si>
  <si>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</si>
  <si>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</si>
  <si>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</si>
  <si>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</si>
  <si>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</si>
  <si>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</si>
  <si>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</si>
  <si>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</si>
  <si>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</si>
  <si>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</si>
  <si>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</si>
  <si>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</si>
  <si>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</si>
  <si>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</si>
  <si>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</si>
  <si>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</si>
  <si>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</si>
  <si>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</si>
  <si>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</si>
  <si>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</si>
  <si>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</si>
  <si>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</si>
  <si>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</si>
  <si>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</si>
  <si>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</si>
  <si>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</si>
  <si>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</si>
  <si>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</si>
  <si>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</si>
  <si>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</si>
  <si>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</si>
  <si>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</si>
  <si>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</si>
  <si>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</si>
  <si>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</si>
  <si>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</si>
  <si>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</si>
  <si>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</si>
  <si>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</si>
  <si>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</si>
  <si>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</si>
  <si>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</si>
  <si>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</si>
  <si>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</si>
  <si>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</si>
  <si>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</si>
  <si>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</si>
  <si>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</si>
  <si>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</si>
  <si>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</si>
  <si>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</si>
  <si>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</si>
  <si>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</si>
  <si>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</si>
  <si>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</si>
  <si>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</si>
  <si>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</si>
  <si>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</si>
  <si>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</si>
  <si>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</si>
  <si>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</si>
  <si>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</si>
  <si>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</si>
  <si>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</si>
  <si>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</si>
  <si>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</si>
  <si>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</si>
  <si>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</si>
  <si>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</si>
  <si>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</si>
  <si>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</si>
  <si>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</si>
  <si>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</si>
  <si>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</si>
  <si>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</si>
  <si>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</si>
  <si>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</si>
  <si>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</si>
  <si>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</si>
  <si>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</si>
  <si>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</si>
  <si>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</si>
  <si>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</si>
  <si>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</si>
  <si>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</si>
  <si>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</si>
  <si>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</si>
  <si>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</si>
  <si>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</si>
  <si>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</si>
  <si>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</si>
  <si>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</si>
  <si>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</si>
  <si>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</si>
  <si>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</si>
  <si>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</si>
  <si>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</si>
  <si>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</si>
  <si>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</si>
  <si>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</si>
  <si>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</si>
  <si>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</si>
  <si>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</si>
  <si>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</si>
  <si>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</si>
  <si>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</si>
  <si>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</si>
  <si>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</si>
  <si>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</si>
  <si>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</si>
  <si>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</si>
  <si>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</si>
  <si>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</si>
  <si>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</si>
  <si>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</si>
  <si>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</si>
  <si>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</si>
  <si>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</si>
  <si>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</si>
  <si>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</si>
  <si>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</si>
  <si>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</si>
  <si>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</si>
  <si>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</si>
  <si>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</si>
  <si>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</si>
  <si>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</si>
  <si>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</si>
  <si>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</si>
  <si>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</si>
  <si>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</si>
  <si>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</si>
  <si>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</si>
  <si>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</si>
  <si>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</si>
  <si>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</si>
  <si>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</si>
  <si>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</si>
  <si>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</si>
  <si>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</si>
  <si>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</si>
  <si>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</si>
  <si>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</si>
  <si>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</si>
  <si>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</si>
  <si>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</si>
  <si>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</si>
  <si>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</si>
  <si>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</si>
  <si>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</si>
  <si>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</si>
  <si>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</si>
  <si>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</si>
  <si>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</si>
  <si>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</si>
  <si>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</si>
  <si>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</si>
  <si>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</si>
  <si>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</si>
  <si>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</si>
  <si>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</si>
  <si>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</si>
  <si>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</si>
  <si>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</si>
  <si>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</si>
  <si>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</si>
  <si>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</si>
  <si>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</si>
  <si>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</si>
  <si>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</si>
  <si>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</si>
  <si>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</si>
  <si>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</si>
  <si>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</si>
  <si>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</si>
  <si>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</si>
  <si>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</si>
  <si>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</si>
  <si>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</si>
  <si>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</si>
  <si>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</si>
  <si>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</si>
  <si>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</si>
  <si>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</si>
  <si>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</si>
  <si>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</si>
  <si>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</si>
  <si>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</si>
  <si>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</si>
  <si>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</si>
  <si>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</si>
  <si>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</si>
  <si>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</si>
  <si>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</si>
  <si>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</si>
  <si>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</si>
  <si>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</si>
  <si>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</si>
  <si>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</si>
  <si>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</si>
  <si>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</si>
  <si>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</si>
  <si>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</si>
  <si>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</si>
  <si>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</si>
  <si>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</si>
  <si>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</si>
  <si>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</si>
  <si>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</si>
  <si>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</si>
  <si>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</si>
  <si>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</si>
  <si>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</si>
  <si>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</si>
  <si>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</si>
  <si>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</si>
  <si>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</si>
  <si>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</si>
  <si>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</si>
  <si>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</si>
  <si>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</si>
  <si>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</si>
  <si>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</si>
  <si>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</si>
  <si>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</si>
  <si>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</si>
  <si>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</si>
  <si>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</si>
  <si>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</si>
  <si>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</si>
  <si>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</si>
  <si>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</si>
  <si>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</si>
  <si>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</si>
  <si>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</si>
  <si>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</si>
  <si>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</si>
  <si>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</si>
  <si>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</si>
  <si>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</si>
  <si>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</si>
  <si>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</si>
  <si>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</si>
  <si>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</si>
  <si>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</si>
  <si>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</si>
  <si>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</si>
  <si>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</si>
  <si>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</si>
  <si>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</si>
  <si>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</si>
  <si>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</si>
  <si>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</si>
  <si>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</si>
  <si>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</si>
  <si>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</si>
  <si>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</si>
  <si>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</si>
  <si>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</si>
  <si>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</si>
  <si>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</si>
  <si>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</si>
  <si>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</si>
  <si>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</si>
  <si>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</si>
  <si>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</si>
  <si>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</si>
  <si>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</si>
  <si>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</si>
  <si>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</si>
  <si>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</si>
  <si>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</si>
  <si>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</si>
  <si>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</si>
  <si>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</si>
  <si>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</si>
  <si>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</si>
  <si>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</si>
  <si>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</si>
  <si>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</si>
  <si>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</si>
  <si>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</si>
  <si>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</si>
  <si>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</si>
  <si>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</si>
  <si>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</si>
  <si>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</si>
  <si>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</si>
  <si>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</si>
  <si>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</si>
  <si>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</si>
  <si>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</si>
  <si>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</si>
  <si>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</si>
  <si>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</si>
  <si>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</si>
  <si>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</si>
  <si>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</si>
  <si>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</si>
  <si>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</si>
  <si>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</si>
  <si>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</si>
  <si>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</si>
  <si>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</si>
  <si>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</si>
  <si>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</si>
  <si>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</si>
  <si>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</si>
  <si>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</si>
  <si>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</si>
  <si>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</si>
  <si>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</si>
  <si>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</si>
  <si>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</si>
  <si>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</si>
  <si>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</si>
  <si>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</si>
  <si>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</si>
  <si>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</si>
  <si>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</si>
  <si>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</si>
  <si>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</si>
  <si>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</si>
  <si>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</si>
  <si>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</si>
  <si>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</si>
  <si>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</si>
  <si>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</si>
  <si>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</si>
  <si>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</si>
  <si>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</si>
  <si>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</si>
  <si>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</si>
  <si>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</si>
  <si>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</si>
  <si>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</si>
  <si>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</si>
  <si>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</si>
  <si>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</si>
  <si>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</si>
  <si>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</si>
  <si>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</si>
  <si>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</si>
  <si>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</si>
  <si>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</si>
  <si>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</si>
  <si>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</si>
  <si>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</si>
  <si>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</si>
  <si>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</si>
  <si>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</si>
  <si>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</si>
  <si>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</si>
  <si>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</si>
  <si>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</si>
  <si>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</si>
  <si>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</si>
  <si>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</si>
  <si>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</si>
  <si>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</si>
  <si>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</si>
  <si>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</si>
  <si>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</si>
  <si>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</si>
  <si>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</si>
  <si>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</si>
  <si>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</si>
  <si>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</si>
  <si>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</si>
  <si>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</si>
  <si>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</si>
  <si>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</si>
  <si>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</si>
  <si>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</si>
  <si>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</si>
  <si>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</si>
  <si>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</si>
  <si>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</si>
  <si>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</si>
  <si>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</si>
  <si>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</si>
  <si>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</si>
  <si>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</si>
  <si>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</si>
  <si>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</si>
  <si>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</si>
  <si>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</si>
  <si>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</si>
  <si>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</si>
  <si>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</si>
  <si>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</si>
  <si>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</si>
  <si>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</si>
  <si>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</si>
  <si>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</si>
  <si>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</si>
  <si>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</si>
  <si>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</si>
  <si>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</si>
  <si>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</si>
  <si>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</si>
  <si>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</si>
  <si>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</si>
  <si>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</si>
  <si>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</si>
  <si>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</si>
  <si>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</si>
  <si>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</si>
  <si>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</si>
  <si>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</si>
  <si>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</si>
  <si>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</si>
  <si>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</si>
  <si>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</si>
  <si>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</si>
  <si>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</si>
  <si>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</si>
  <si>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</si>
  <si>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</si>
  <si>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</si>
  <si>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</si>
  <si>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</si>
  <si>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</si>
  <si>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</si>
  <si>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</si>
  <si>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</si>
  <si>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</si>
  <si>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</si>
  <si>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</si>
  <si>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</si>
  <si>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</si>
  <si>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</si>
  <si>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</si>
  <si>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</si>
  <si>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</si>
  <si>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</si>
  <si>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</si>
  <si>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</si>
  <si>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</si>
  <si>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</si>
  <si>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</si>
  <si>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</si>
  <si>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</si>
  <si>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</si>
  <si>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</si>
  <si>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</si>
  <si>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</si>
  <si>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</si>
  <si>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</si>
  <si>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</si>
  <si>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</si>
  <si>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</si>
  <si>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</si>
  <si>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</si>
  <si>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</si>
  <si>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</si>
  <si>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</si>
  <si>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</si>
  <si>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</si>
  <si>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</si>
  <si>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</si>
  <si>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</si>
  <si>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</si>
  <si>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</si>
  <si>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</si>
  <si>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</si>
  <si>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</si>
  <si>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</si>
  <si>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</si>
  <si>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</si>
  <si>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</si>
  <si>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</si>
  <si>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</si>
  <si>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</si>
  <si>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</si>
  <si>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</si>
  <si>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</si>
  <si>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</si>
  <si>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</si>
  <si>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</si>
  <si>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</si>
  <si>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</si>
  <si>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</si>
  <si>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</si>
  <si>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</si>
  <si>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</si>
  <si>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</si>
  <si>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</si>
  <si>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</si>
  <si>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</si>
  <si>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</si>
  <si>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</si>
  <si>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</si>
  <si>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</si>
  <si>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</si>
  <si>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</si>
  <si>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</si>
  <si>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</si>
  <si>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</si>
  <si>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</si>
  <si>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</si>
  <si>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</si>
  <si>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</si>
  <si>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</si>
  <si>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</si>
  <si>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</si>
  <si>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</si>
  <si>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</si>
  <si>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</si>
  <si>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</si>
  <si>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</si>
  <si>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</si>
  <si>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</si>
  <si>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</si>
  <si>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</si>
  <si>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</si>
  <si>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</si>
  <si>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</si>
  <si>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</si>
  <si>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</si>
  <si>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</si>
  <si>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</si>
  <si>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</si>
  <si>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</si>
  <si>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</si>
  <si>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</si>
  <si>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</si>
  <si>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</si>
  <si>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</si>
  <si>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</si>
  <si>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</si>
  <si>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</si>
  <si>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</si>
  <si>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</si>
  <si>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</si>
  <si>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</si>
  <si>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</si>
  <si>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</si>
  <si>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</si>
  <si>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</si>
  <si>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</si>
  <si>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</si>
  <si>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</si>
  <si>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</si>
  <si>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</si>
  <si>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</si>
  <si>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</si>
  <si>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</si>
  <si>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</si>
  <si>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</si>
  <si>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</si>
  <si>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</si>
  <si>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</si>
  <si>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</si>
  <si>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</si>
  <si>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</si>
  <si>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</si>
  <si>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</si>
  <si>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</si>
  <si>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</si>
  <si>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</si>
  <si>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</si>
  <si>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</si>
  <si>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</si>
  <si>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</si>
  <si>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</si>
  <si>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</si>
  <si>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</si>
  <si>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</si>
  <si>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</si>
  <si>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</si>
  <si>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</si>
  <si>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</si>
  <si>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</si>
  <si>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</si>
  <si>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</si>
  <si>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</si>
  <si>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</si>
  <si>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</si>
  <si>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</si>
  <si>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</si>
  <si>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</si>
  <si>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</si>
  <si>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</si>
  <si>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</si>
  <si>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</si>
  <si>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</si>
  <si>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</si>
  <si>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</si>
  <si>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</si>
  <si>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</si>
  <si>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</si>
  <si>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</si>
  <si>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</si>
  <si>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</si>
  <si>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</si>
  <si>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</si>
  <si>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</si>
  <si>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</si>
  <si>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</si>
  <si>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</si>
  <si>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</si>
  <si>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</si>
  <si>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</si>
  <si>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</si>
  <si>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</si>
  <si>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</si>
  <si>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</si>
  <si>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</si>
  <si>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</si>
  <si>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</si>
  <si>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</si>
  <si>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</si>
  <si>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</si>
  <si>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</si>
  <si>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</si>
  <si>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</si>
  <si>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</si>
  <si>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</si>
  <si>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</si>
  <si>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</si>
  <si>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</si>
  <si>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</si>
  <si>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</si>
  <si>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</si>
  <si>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</si>
  <si>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</si>
  <si>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</si>
  <si>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</si>
  <si>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</si>
  <si>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</si>
  <si>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</si>
  <si>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</si>
  <si>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</si>
  <si>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</si>
  <si>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</si>
  <si>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</si>
  <si>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</si>
  <si>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</si>
  <si>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</si>
  <si>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</si>
  <si>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</si>
  <si>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</si>
  <si>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</si>
  <si>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</si>
  <si>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</si>
  <si>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</si>
  <si>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</si>
  <si>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</si>
  <si>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</si>
  <si>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</si>
  <si>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</si>
  <si>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</si>
  <si>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</si>
  <si>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</si>
  <si>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</si>
  <si>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</si>
  <si>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</si>
  <si>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</si>
  <si>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</si>
  <si>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</si>
  <si>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</si>
  <si>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</si>
  <si>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</si>
  <si>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</si>
  <si>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</si>
  <si>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</si>
  <si>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</si>
  <si>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</si>
  <si>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</si>
  <si>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</si>
  <si>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</si>
  <si>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</si>
  <si>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</si>
  <si>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</si>
  <si>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</si>
  <si>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</si>
  <si>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</si>
  <si>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</si>
  <si>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</si>
  <si>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</si>
  <si>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</si>
  <si>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</si>
  <si>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</si>
  <si>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</si>
  <si>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</si>
  <si>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</si>
  <si>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</si>
  <si>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</si>
  <si>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</si>
  <si>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</si>
  <si>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</si>
  <si>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</si>
  <si>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</si>
  <si>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</si>
  <si>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</si>
  <si>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</si>
  <si>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</si>
  <si>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</si>
  <si>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</si>
  <si>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</si>
  <si>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</si>
  <si>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</si>
  <si>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</si>
  <si>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</si>
  <si>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</si>
  <si>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</si>
  <si>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</si>
  <si>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</si>
  <si>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</si>
  <si>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</si>
  <si>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</si>
  <si>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</si>
  <si>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</si>
  <si>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</si>
  <si>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</si>
  <si>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</si>
  <si>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</si>
  <si>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</si>
  <si>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</si>
  <si>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</si>
  <si>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</si>
  <si>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</si>
  <si>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</si>
  <si>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</si>
  <si>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</si>
  <si>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</si>
  <si>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</si>
  <si>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</si>
  <si>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</si>
  <si>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</si>
  <si>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</si>
  <si>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</si>
  <si>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</si>
  <si>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</si>
  <si>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</si>
  <si>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</si>
  <si>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</si>
  <si>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</si>
  <si>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</si>
  <si>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</si>
  <si>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</si>
  <si>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</si>
  <si>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</si>
  <si>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</si>
  <si>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</si>
  <si>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</si>
  <si>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</si>
  <si>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</si>
  <si>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</si>
  <si>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</si>
  <si>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</si>
  <si>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</si>
  <si>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</si>
  <si>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</si>
  <si>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</si>
  <si>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</si>
  <si>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</si>
  <si>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</si>
  <si>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</si>
  <si>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</si>
  <si>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</si>
  <si>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</si>
  <si>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</si>
  <si>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</si>
  <si>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</si>
  <si>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</si>
  <si>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</si>
  <si>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</si>
  <si>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</si>
  <si>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</si>
  <si>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</si>
  <si>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</si>
  <si>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</si>
  <si>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</si>
  <si>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</si>
  <si>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</si>
  <si>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</si>
  <si>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</si>
  <si>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</si>
  <si>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</si>
  <si>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</si>
  <si>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</si>
  <si>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</si>
  <si>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</si>
  <si>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</si>
  <si>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</si>
  <si>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</si>
  <si>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</si>
  <si>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</si>
  <si>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</si>
  <si>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</si>
  <si>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</si>
  <si>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</si>
  <si>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</si>
  <si>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</si>
  <si>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</si>
  <si>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</si>
  <si>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</si>
  <si>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</si>
  <si>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</si>
  <si>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</si>
  <si>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</si>
  <si>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</si>
  <si>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</si>
  <si>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</si>
  <si>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</si>
  <si>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</si>
  <si>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</si>
  <si>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</si>
  <si>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</si>
  <si>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</si>
  <si>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</si>
  <si>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</si>
  <si>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</si>
  <si>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</si>
  <si>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</si>
  <si>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</si>
  <si>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</si>
  <si>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</si>
  <si>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</si>
  <si>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</si>
  <si>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</si>
  <si>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</si>
  <si>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</si>
  <si>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</si>
  <si>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</si>
  <si>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</si>
  <si>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</si>
  <si>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</si>
  <si>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</si>
  <si>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</si>
  <si>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</si>
  <si>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</si>
  <si>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</si>
  <si>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</si>
  <si>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</si>
  <si>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</si>
  <si>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</si>
  <si>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</si>
  <si>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</si>
  <si>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</si>
  <si>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</si>
  <si>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</si>
  <si>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</si>
  <si>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</si>
  <si>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</si>
  <si>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</si>
  <si>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</si>
  <si>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</si>
  <si>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</si>
  <si>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</si>
  <si>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</si>
  <si>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</si>
  <si>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</si>
  <si>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</si>
  <si>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</si>
  <si>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</si>
  <si>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</si>
  <si>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</si>
  <si>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</si>
  <si>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</si>
  <si>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</si>
  <si>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</si>
  <si>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</si>
  <si>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</si>
  <si>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</si>
  <si>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</si>
  <si>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</si>
  <si>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</si>
  <si>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</si>
  <si>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</si>
  <si>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</si>
  <si>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</si>
  <si>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</si>
  <si>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</si>
  <si>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</si>
  <si>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</si>
  <si>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</si>
  <si>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</si>
  <si>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</si>
  <si>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</si>
  <si>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</si>
  <si>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</si>
  <si>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</si>
  <si>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</si>
  <si>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</si>
  <si>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</si>
  <si>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</si>
  <si>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</si>
  <si>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</si>
  <si>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</si>
  <si>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</si>
  <si>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</si>
  <si>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</si>
  <si>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</si>
  <si>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</si>
  <si>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</si>
  <si>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</si>
  <si>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</si>
  <si>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</si>
  <si>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</si>
  <si>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</si>
  <si>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</si>
  <si>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</si>
  <si>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</si>
  <si>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</si>
  <si>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</si>
  <si>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</si>
  <si>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</si>
  <si>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</si>
  <si>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</si>
  <si>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</si>
  <si>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</si>
  <si>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</si>
  <si>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</si>
  <si>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</si>
  <si>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</si>
  <si>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</si>
  <si>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</si>
  <si>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</si>
  <si>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</si>
  <si>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</si>
  <si>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</si>
  <si>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</si>
  <si>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</si>
  <si>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</si>
  <si>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</si>
  <si>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</si>
  <si>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</si>
  <si>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</si>
  <si>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</si>
  <si>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</si>
  <si>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</si>
  <si>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</si>
  <si>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</si>
  <si>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</si>
  <si>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</si>
  <si>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</si>
  <si>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</si>
  <si>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</si>
  <si>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</si>
  <si>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</si>
  <si>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</si>
  <si>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</si>
  <si>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</si>
  <si>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</si>
  <si>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</si>
  <si>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</si>
  <si>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</si>
  <si>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</si>
  <si>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</si>
  <si>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</si>
  <si>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</si>
  <si>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</si>
  <si>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</si>
  <si>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</si>
  <si>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</si>
  <si>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</si>
  <si>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</si>
  <si>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</si>
  <si>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</si>
  <si>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</si>
  <si>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</si>
  <si>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</si>
  <si>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</si>
  <si>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</si>
  <si>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</si>
  <si>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</si>
  <si>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</si>
  <si>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</si>
  <si>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</si>
  <si>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</si>
  <si>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</si>
  <si>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</si>
  <si>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</si>
  <si>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</si>
  <si>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</si>
  <si>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</si>
  <si>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</si>
  <si>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</si>
  <si>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</si>
  <si>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</si>
  <si>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</si>
  <si>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</si>
  <si>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</si>
  <si>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</si>
  <si>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</si>
  <si>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</si>
  <si>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</si>
  <si>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</si>
  <si>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</si>
  <si>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</si>
  <si>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</si>
  <si>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</si>
  <si>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</si>
  <si>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</si>
  <si>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</si>
  <si>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</si>
  <si>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</si>
  <si>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</si>
  <si>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</si>
  <si>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</si>
  <si>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</si>
  <si>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</si>
  <si>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</si>
  <si>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</si>
  <si>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</si>
  <si>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</si>
  <si>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</si>
  <si>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</si>
  <si>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</si>
  <si>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</si>
  <si>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</si>
  <si>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</si>
  <si>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</si>
  <si>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</si>
  <si>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</si>
  <si>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</si>
  <si>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</si>
  <si>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</si>
  <si>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</si>
  <si>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</si>
  <si>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</si>
  <si>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</si>
  <si>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</si>
  <si>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</si>
  <si>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</si>
  <si>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</si>
  <si>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</si>
  <si>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</si>
  <si>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</si>
  <si>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</si>
  <si>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</si>
  <si>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</si>
  <si>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</si>
  <si>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</si>
  <si>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</si>
  <si>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</si>
  <si>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</si>
  <si>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</si>
  <si>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</si>
  <si>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</si>
  <si>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</si>
  <si>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</si>
  <si>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</si>
  <si>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</si>
  <si>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</si>
  <si>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</si>
  <si>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</si>
  <si>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</si>
  <si>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</si>
  <si>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</si>
  <si>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</si>
  <si>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</si>
  <si>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</si>
  <si>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</si>
  <si>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</si>
  <si>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</si>
  <si>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</si>
  <si>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</si>
  <si>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</si>
  <si>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</si>
  <si>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</si>
  <si>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</si>
  <si>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</si>
  <si>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</si>
  <si>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</si>
  <si>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</si>
  <si>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</si>
  <si>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</si>
  <si>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</si>
  <si>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</si>
  <si>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</si>
  <si>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</si>
  <si>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</si>
  <si>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</si>
  <si>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</si>
  <si>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</si>
  <si>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</si>
  <si>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</si>
  <si>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</si>
  <si>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</si>
  <si>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</si>
  <si>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</si>
  <si>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</si>
  <si>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</si>
  <si>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</si>
  <si>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</si>
  <si>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</si>
  <si>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</si>
  <si>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</si>
  <si>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</si>
  <si>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</si>
  <si>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</si>
  <si>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</si>
  <si>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</si>
  <si>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</si>
  <si>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</si>
  <si>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</si>
  <si>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</si>
  <si>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</si>
  <si>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</si>
  <si>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</si>
  <si>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</si>
  <si>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</si>
  <si>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</si>
  <si>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</si>
  <si>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</si>
  <si>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</si>
  <si>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</si>
  <si>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</si>
  <si>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</si>
  <si>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</si>
  <si>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</si>
  <si>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</si>
  <si>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</si>
  <si>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</si>
  <si>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</si>
  <si>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</si>
  <si>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</si>
  <si>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</si>
  <si>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</si>
  <si>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</si>
  <si>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</si>
  <si>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</si>
  <si>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</si>
  <si>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</si>
  <si>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</si>
  <si>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</si>
  <si>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</si>
  <si>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</si>
  <si>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</si>
  <si>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</si>
  <si>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</si>
  <si>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</si>
  <si>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</si>
  <si>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</si>
  <si>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</si>
  <si>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</si>
  <si>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</si>
  <si>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</si>
  <si>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</si>
  <si>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</si>
  <si>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</si>
  <si>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</si>
  <si>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</si>
  <si>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</si>
  <si>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</si>
  <si>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</si>
  <si>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</si>
  <si>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</si>
  <si>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</si>
  <si>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</si>
  <si>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</si>
  <si>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</si>
  <si>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</si>
  <si>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</si>
  <si>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</si>
  <si>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</si>
  <si>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</si>
  <si>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</si>
  <si>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</si>
  <si>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</si>
  <si>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</si>
  <si>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</si>
  <si>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</si>
  <si>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</si>
  <si>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</si>
  <si>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</si>
  <si>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</si>
  <si>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</si>
  <si>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</si>
  <si>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</si>
  <si>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</si>
  <si>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</si>
  <si>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</si>
  <si>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</si>
  <si>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</si>
  <si>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</si>
  <si>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</si>
  <si>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</si>
  <si>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</si>
  <si>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</si>
  <si>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</si>
  <si>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</si>
  <si>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</si>
  <si>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</si>
  <si>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</si>
  <si>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</si>
  <si>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</si>
  <si>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</si>
  <si>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</si>
  <si>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</si>
  <si>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</si>
  <si>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</si>
  <si>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</si>
  <si>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</si>
  <si>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</si>
  <si>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</si>
  <si>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</si>
  <si>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</si>
  <si>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</si>
  <si>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</si>
  <si>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</si>
  <si>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</si>
  <si>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</si>
  <si>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</si>
  <si>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</si>
  <si>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</si>
  <si>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</si>
  <si>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</si>
  <si>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</si>
  <si>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</si>
  <si>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</si>
  <si>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</si>
  <si>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</si>
  <si>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</si>
  <si>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</si>
  <si>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</si>
  <si>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</si>
  <si>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</si>
  <si>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</si>
  <si>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</si>
  <si>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</si>
  <si>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</si>
  <si>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</si>
  <si>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</si>
  <si>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</si>
  <si>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</si>
  <si>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</si>
  <si>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</si>
  <si>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</si>
  <si>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</si>
  <si>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</si>
  <si>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</si>
  <si>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</si>
  <si>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</si>
  <si>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</si>
  <si>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</si>
  <si>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</si>
  <si>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</si>
  <si>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</si>
  <si>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</si>
  <si>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</si>
  <si>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</si>
  <si>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</si>
  <si>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</si>
  <si>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</si>
  <si>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</si>
  <si>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</si>
  <si>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</si>
  <si>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</si>
  <si>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</si>
  <si>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</si>
  <si>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</si>
  <si>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</si>
  <si>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</si>
  <si>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</si>
  <si>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</si>
  <si>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</si>
  <si>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</si>
  <si>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</si>
  <si>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</si>
  <si>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</si>
  <si>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</si>
  <si>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</si>
  <si>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</si>
  <si>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</si>
  <si>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</si>
  <si>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</si>
  <si>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</si>
  <si>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</si>
  <si>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</si>
  <si>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</si>
  <si>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</si>
  <si>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</si>
  <si>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</si>
  <si>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</si>
  <si>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</si>
  <si>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</si>
  <si>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</si>
  <si>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</si>
  <si>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</si>
  <si>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</si>
  <si>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</si>
  <si>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</si>
  <si>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</si>
  <si>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</si>
  <si>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</si>
  <si>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</si>
  <si>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</si>
  <si>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</si>
  <si>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</si>
  <si>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</si>
  <si>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</si>
  <si>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</si>
  <si>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</si>
  <si>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</si>
  <si>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</si>
  <si>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</si>
  <si>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</si>
  <si>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</si>
  <si>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</si>
  <si>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</si>
  <si>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</si>
  <si>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</si>
  <si>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</si>
  <si>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</si>
  <si>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</si>
  <si>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</si>
  <si>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</si>
  <si>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</si>
  <si>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</si>
  <si>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</si>
  <si>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</si>
  <si>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</si>
  <si>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</si>
  <si>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</si>
  <si>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</si>
  <si>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</si>
  <si>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</si>
  <si>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</si>
  <si>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</si>
  <si>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</si>
  <si>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</si>
  <si>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</si>
  <si>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</si>
  <si>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</si>
  <si>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</si>
  <si>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</si>
  <si>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</si>
  <si>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</si>
  <si>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</si>
  <si>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</si>
  <si>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</si>
  <si>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</si>
  <si>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</si>
  <si>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</si>
  <si>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</si>
  <si>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</si>
  <si>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</si>
  <si>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</si>
  <si>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</si>
  <si>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</si>
  <si>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</si>
  <si>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</si>
  <si>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</si>
  <si>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</si>
  <si>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</si>
  <si>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</si>
  <si>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</si>
  <si>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</si>
  <si>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</si>
  <si>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</si>
  <si>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</si>
  <si>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</si>
  <si>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</si>
  <si>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</si>
  <si>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</si>
  <si>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</si>
  <si>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</si>
  <si>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</si>
  <si>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</si>
  <si>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</si>
  <si>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</si>
  <si>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</si>
  <si>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</si>
  <si>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</si>
  <si>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</si>
  <si>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</si>
  <si>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</si>
  <si>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</si>
  <si>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</si>
  <si>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</si>
  <si>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</si>
  <si>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</si>
  <si>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</si>
  <si>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</si>
  <si>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</si>
  <si>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</si>
  <si>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</si>
  <si>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</si>
  <si>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</si>
  <si>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</si>
  <si>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</si>
  <si>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</si>
  <si>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</si>
  <si>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</si>
  <si>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</si>
  <si>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</si>
  <si>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</si>
  <si>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</si>
  <si>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</si>
  <si>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</si>
  <si>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</si>
  <si>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</si>
  <si>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</si>
  <si>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</si>
  <si>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</si>
  <si>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</si>
  <si>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</si>
  <si>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</si>
  <si>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</si>
  <si>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</si>
  <si>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</si>
  <si>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</si>
  <si>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</si>
  <si>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</si>
  <si>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</si>
  <si>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</si>
  <si>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</si>
  <si>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</si>
  <si>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</si>
  <si>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</si>
  <si>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</si>
  <si>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</si>
  <si>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</si>
  <si>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</si>
  <si>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</si>
  <si>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</si>
  <si>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</si>
  <si>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</si>
  <si>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</si>
  <si>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</si>
  <si>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</si>
  <si>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</si>
  <si>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</si>
  <si>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</si>
  <si>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</si>
  <si>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</si>
  <si>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</si>
  <si>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</si>
  <si>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</si>
  <si>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</si>
  <si>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</si>
  <si>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</si>
  <si>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</si>
  <si>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</si>
  <si>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</si>
  <si>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</si>
  <si>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</si>
  <si>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</si>
  <si>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</si>
  <si>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</si>
  <si>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</si>
  <si>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</si>
  <si>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</si>
  <si>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</si>
  <si>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</si>
  <si>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</si>
  <si>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</si>
  <si>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</si>
  <si>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</si>
  <si>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</si>
  <si>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</si>
  <si>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</si>
  <si>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</si>
  <si>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</si>
  <si>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</si>
  <si>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</si>
  <si>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</si>
  <si>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</si>
  <si>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</si>
  <si>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</si>
  <si>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</si>
  <si>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</si>
  <si>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</si>
  <si>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</si>
  <si>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</si>
  <si>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</si>
  <si>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</si>
  <si>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</si>
  <si>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</si>
  <si>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</si>
  <si>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</si>
  <si>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</si>
  <si>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</si>
  <si>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</si>
  <si>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</si>
  <si>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</si>
  <si>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</si>
  <si>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</si>
  <si>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</si>
  <si>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</si>
  <si>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</si>
  <si>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</si>
  <si>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</si>
  <si>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</si>
  <si>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</si>
  <si>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</si>
  <si>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</si>
  <si>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</si>
  <si>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</si>
  <si>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</si>
  <si>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</si>
  <si>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</si>
  <si>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</si>
  <si>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</si>
  <si>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</si>
  <si>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</si>
  <si>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</si>
  <si>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</si>
  <si>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</si>
  <si>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</si>
  <si>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</si>
  <si>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</si>
  <si>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</si>
  <si>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</si>
  <si>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</si>
  <si>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</si>
  <si>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</si>
  <si>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</si>
  <si>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</si>
  <si>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</si>
  <si>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</si>
  <si>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</si>
  <si>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</si>
  <si>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</si>
  <si>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</si>
  <si>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</si>
  <si>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</si>
  <si>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</si>
  <si>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</si>
  <si>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</si>
  <si>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</si>
  <si>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</si>
  <si>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</si>
  <si>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</si>
  <si>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</si>
  <si>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</si>
  <si>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</si>
  <si>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</si>
  <si>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</si>
  <si>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</si>
  <si>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</si>
  <si>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</si>
  <si>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</si>
  <si>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</si>
  <si>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</si>
  <si>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</si>
  <si>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</si>
  <si>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</si>
  <si>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</si>
  <si>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</si>
  <si>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</si>
  <si>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</si>
  <si>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</si>
  <si>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</si>
  <si>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</si>
  <si>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</si>
  <si>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</si>
  <si>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</si>
  <si>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</si>
  <si>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</si>
  <si>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</si>
  <si>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</si>
  <si>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</si>
  <si>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</si>
  <si>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</si>
  <si>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</si>
  <si>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</si>
  <si>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</si>
  <si>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</si>
  <si>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</si>
  <si>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</si>
  <si>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</si>
  <si>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</si>
  <si>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</si>
  <si>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</si>
  <si>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</si>
  <si>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</si>
  <si>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</si>
  <si>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</si>
  <si>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</si>
  <si>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</si>
  <si>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</si>
  <si>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</si>
  <si>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</si>
  <si>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</si>
  <si>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</si>
  <si>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</si>
  <si>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</si>
  <si>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</si>
  <si>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</si>
  <si>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</si>
  <si>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</si>
  <si>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</si>
  <si>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</si>
  <si>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</si>
  <si>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</si>
  <si>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</si>
  <si>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</si>
  <si>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</si>
  <si>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</si>
  <si>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</si>
  <si>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</si>
  <si>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</si>
  <si>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</si>
  <si>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</si>
  <si>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</si>
  <si>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</si>
  <si>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</si>
  <si>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</si>
  <si>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</si>
  <si>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</si>
  <si>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</si>
  <si>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</si>
  <si>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</si>
  <si>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</si>
  <si>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</si>
  <si>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</si>
  <si>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</si>
  <si>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</si>
  <si>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</si>
  <si>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</si>
  <si>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</si>
  <si>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</si>
  <si>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</si>
  <si>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</si>
  <si>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</si>
  <si>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</si>
  <si>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</si>
  <si>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</si>
  <si>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</si>
  <si>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</si>
  <si>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</si>
  <si>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</si>
  <si>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</si>
  <si>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</si>
  <si>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</si>
  <si>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</si>
  <si>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</si>
  <si>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</si>
  <si>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</si>
  <si>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</si>
  <si>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</si>
  <si>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</si>
  <si>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</si>
  <si>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</si>
  <si>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</si>
  <si>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</si>
  <si>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</si>
  <si>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</si>
  <si>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</si>
  <si>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</si>
  <si>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</si>
  <si>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</si>
  <si>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</si>
  <si>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</si>
  <si>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</si>
  <si>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</si>
  <si>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</si>
  <si>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</si>
  <si>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</si>
  <si>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</si>
  <si>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</si>
  <si>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</si>
  <si>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</si>
  <si>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</si>
  <si>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</si>
  <si>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</si>
  <si>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</si>
  <si>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</si>
  <si>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</si>
  <si>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</si>
  <si>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</si>
  <si>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</si>
  <si>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</si>
  <si>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</si>
  <si>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</si>
  <si>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</si>
  <si>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</si>
  <si>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</si>
  <si>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</si>
  <si>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</si>
  <si>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</si>
  <si>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</si>
  <si>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</si>
  <si>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</si>
  <si>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</si>
  <si>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</si>
  <si>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</si>
  <si>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</si>
  <si>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</si>
  <si>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</si>
  <si>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</si>
  <si>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</si>
  <si>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</si>
  <si>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</si>
  <si>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</si>
  <si>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</si>
  <si>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</si>
  <si>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</si>
  <si>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</si>
  <si>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</si>
  <si>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</si>
  <si>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</si>
  <si>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</si>
  <si>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</si>
  <si>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</si>
  <si>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</si>
  <si>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</si>
  <si>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</si>
  <si>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</si>
  <si>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</si>
  <si>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</si>
  <si>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</si>
  <si>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</si>
  <si>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</si>
  <si>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</si>
  <si>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</si>
  <si>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</si>
  <si>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</si>
  <si>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</si>
  <si>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</si>
  <si>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</si>
  <si>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</si>
  <si>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</si>
  <si>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</si>
  <si>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</si>
  <si>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</si>
  <si>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</si>
  <si>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</si>
  <si>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</si>
  <si>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</si>
  <si>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</si>
  <si>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</si>
  <si>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</si>
  <si>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</si>
  <si>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</si>
  <si>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</si>
  <si>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</si>
  <si>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</si>
  <si>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</si>
  <si>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</si>
  <si>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</si>
  <si>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</si>
  <si>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</si>
  <si>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</si>
  <si>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</si>
  <si>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</si>
  <si>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</si>
  <si>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</si>
  <si>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</si>
  <si>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</si>
  <si>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</si>
  <si>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</si>
  <si>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</si>
  <si>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</si>
  <si>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</si>
  <si>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</si>
  <si>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</si>
  <si>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</si>
  <si>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</si>
  <si>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</si>
  <si>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</si>
  <si>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</si>
  <si>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</si>
  <si>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</si>
  <si>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</si>
  <si>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</si>
  <si>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</si>
  <si>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</si>
  <si>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</si>
  <si>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</si>
  <si>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</si>
  <si>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</si>
  <si>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</si>
  <si>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</si>
  <si>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</si>
  <si>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</si>
  <si>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</si>
  <si>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</si>
  <si>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</si>
  <si>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</si>
  <si>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</si>
  <si>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</si>
  <si>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</si>
  <si>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</si>
  <si>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</si>
  <si>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</si>
  <si>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</si>
  <si>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</si>
  <si>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</si>
  <si>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</si>
  <si>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</si>
  <si>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</si>
  <si>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</si>
  <si>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</si>
  <si>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</si>
  <si>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</si>
  <si>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</si>
  <si>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</si>
  <si>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</si>
  <si>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</si>
  <si>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</si>
  <si>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</si>
  <si>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</si>
  <si>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</si>
  <si>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</si>
  <si>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</si>
  <si>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</si>
  <si>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</si>
  <si>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</si>
  <si>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</si>
  <si>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</si>
  <si>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</si>
  <si>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</si>
  <si>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</si>
  <si>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</si>
  <si>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</si>
  <si>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</si>
  <si>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</si>
  <si>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</si>
  <si>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</si>
  <si>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</si>
  <si>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</si>
  <si>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</si>
  <si>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</si>
  <si>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</si>
  <si>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</si>
  <si>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</si>
  <si>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</si>
  <si>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</si>
  <si>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</si>
  <si>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</si>
  <si>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</si>
  <si>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</si>
  <si>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</si>
  <si>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</si>
  <si>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</si>
  <si>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</si>
  <si>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</si>
  <si>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</si>
  <si>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</si>
  <si>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</si>
  <si>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</si>
  <si>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</si>
  <si>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</si>
  <si>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</si>
  <si>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</si>
  <si>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</si>
  <si>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</si>
  <si>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</si>
  <si>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</si>
  <si>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</si>
  <si>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</si>
  <si>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</si>
  <si>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</si>
  <si>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</si>
  <si>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</si>
  <si>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</si>
  <si>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</si>
  <si>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</si>
  <si>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</si>
  <si>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</si>
  <si>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</si>
  <si>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</si>
  <si>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</si>
  <si>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</si>
  <si>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</si>
  <si>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</si>
  <si>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</si>
  <si>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</si>
  <si>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</si>
  <si>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</si>
  <si>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</si>
  <si>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</si>
  <si>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</si>
  <si>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</si>
  <si>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</si>
  <si>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</si>
  <si>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</si>
  <si>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</si>
  <si>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</si>
  <si>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</si>
  <si>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</si>
  <si>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</si>
  <si>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</si>
  <si>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</si>
  <si>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</si>
  <si>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</si>
  <si>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</si>
  <si>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</si>
  <si>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</si>
  <si>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</si>
  <si>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</si>
  <si>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</si>
  <si>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</si>
  <si>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</si>
  <si>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</si>
  <si>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</si>
  <si>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</si>
  <si>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</si>
  <si>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</si>
  <si>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</si>
  <si>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</si>
  <si>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</si>
  <si>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</si>
  <si>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</si>
  <si>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</si>
  <si>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</si>
  <si>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</si>
  <si>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</si>
  <si>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</si>
  <si>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</si>
  <si>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</si>
  <si>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</si>
  <si>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</si>
  <si>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</si>
  <si>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</si>
  <si>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</si>
  <si>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</si>
  <si>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</si>
  <si>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</si>
  <si>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</si>
  <si>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</si>
  <si>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</si>
  <si>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</si>
  <si>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</si>
  <si>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</si>
  <si>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</si>
  <si>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</si>
  <si>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</si>
  <si>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</si>
  <si>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</si>
  <si>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</si>
  <si>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</si>
  <si>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</si>
  <si>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</si>
  <si>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</si>
  <si>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</si>
  <si>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</si>
  <si>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</si>
  <si>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</si>
  <si>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</si>
  <si>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</si>
  <si>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</si>
  <si>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</si>
  <si>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</si>
  <si>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</si>
  <si>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</si>
  <si>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</si>
  <si>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</si>
  <si>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</si>
  <si>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</si>
  <si>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</si>
  <si>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</si>
  <si>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</si>
  <si>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</si>
  <si>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</si>
  <si>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</si>
  <si>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</si>
  <si>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</si>
  <si>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</si>
  <si>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</si>
  <si>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</si>
  <si>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</si>
  <si>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</si>
  <si>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</si>
  <si>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</si>
  <si>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</si>
  <si>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</si>
  <si>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</si>
  <si>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</si>
  <si>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</si>
  <si>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</si>
  <si>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</si>
  <si>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</si>
  <si>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</si>
  <si>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</si>
  <si>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</si>
  <si>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</si>
  <si>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</si>
  <si>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</si>
  <si>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</si>
  <si>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</si>
  <si>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</si>
  <si>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</si>
  <si>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</si>
  <si>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</si>
  <si>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</si>
  <si>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</si>
  <si>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</si>
  <si>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</si>
  <si>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</si>
  <si>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</si>
  <si>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</si>
  <si>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</si>
  <si>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</si>
  <si>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</si>
  <si>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</si>
  <si>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</si>
  <si>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</si>
  <si>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</si>
  <si>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</si>
  <si>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</si>
  <si>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</si>
  <si>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</si>
  <si>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</si>
  <si>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</si>
  <si>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</si>
  <si>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</si>
  <si>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</si>
  <si>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</si>
  <si>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</si>
  <si>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</si>
  <si>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</si>
  <si>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</si>
  <si>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</si>
  <si>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</si>
  <si>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</si>
  <si>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</si>
  <si>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</si>
  <si>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</si>
  <si>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</si>
  <si>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</si>
  <si>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</si>
  <si>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</si>
  <si>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</si>
  <si>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</si>
  <si>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</si>
  <si>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</si>
  <si>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</si>
  <si>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</si>
  <si>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</si>
  <si>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</si>
  <si>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</si>
  <si>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</si>
  <si>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</si>
  <si>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</si>
  <si>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</si>
  <si>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</si>
  <si>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</si>
  <si>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</si>
  <si>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</si>
  <si>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</si>
  <si>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</si>
  <si>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</si>
  <si>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</si>
  <si>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</si>
  <si>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</si>
  <si>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</si>
  <si>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</si>
  <si>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</si>
  <si>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</si>
  <si>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</si>
  <si>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</si>
  <si>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</si>
  <si>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</si>
  <si>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</si>
  <si>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</si>
  <si>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</si>
  <si>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</si>
  <si>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</si>
  <si>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</si>
  <si>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</si>
  <si>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</si>
  <si>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</si>
  <si>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</si>
  <si>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</si>
  <si>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</si>
  <si>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</si>
  <si>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</si>
  <si>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</si>
  <si>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</si>
  <si>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</si>
  <si>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</si>
  <si>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</si>
  <si>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</si>
  <si>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</si>
  <si>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</si>
  <si>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</si>
  <si>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</si>
  <si>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</si>
  <si>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</si>
  <si>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</si>
  <si>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</si>
  <si>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</si>
  <si>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</si>
  <si>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</si>
  <si>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</si>
  <si>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</si>
  <si>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</si>
  <si>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</si>
  <si>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</si>
  <si>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</si>
  <si>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</si>
  <si>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</si>
  <si>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</si>
  <si>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</si>
  <si>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</si>
  <si>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</si>
  <si>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</si>
  <si>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</si>
  <si>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</si>
  <si>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</si>
  <si>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</si>
  <si>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</si>
  <si>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</si>
  <si>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</si>
  <si>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</si>
  <si>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</si>
  <si>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</si>
  <si>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</si>
  <si>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</si>
  <si>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</si>
  <si>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</si>
  <si>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</si>
  <si>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</si>
  <si>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</si>
  <si>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</si>
  <si>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</si>
  <si>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</si>
  <si>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</si>
  <si>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</si>
  <si>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</si>
  <si>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</si>
  <si>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</si>
  <si>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</si>
  <si>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</si>
  <si>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</si>
  <si>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</si>
  <si>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</si>
  <si>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</si>
  <si>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</si>
  <si>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</si>
  <si>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</si>
  <si>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</si>
  <si>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</si>
  <si>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</si>
  <si>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</si>
  <si>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</si>
  <si>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</si>
  <si>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</si>
  <si>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</si>
  <si>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</si>
  <si>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</si>
  <si>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</si>
  <si>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</si>
  <si>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</si>
  <si>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</si>
  <si>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</si>
  <si>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</si>
  <si>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</si>
  <si>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</si>
  <si>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</si>
  <si>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</si>
  <si>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</si>
  <si>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</si>
  <si>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</si>
  <si>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</si>
  <si>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</si>
  <si>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</si>
  <si>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</si>
  <si>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</si>
  <si>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</si>
  <si>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</si>
  <si>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</si>
  <si>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</si>
  <si>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</si>
  <si>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</si>
  <si>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</si>
  <si>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</si>
  <si>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</si>
  <si>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</si>
  <si>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</si>
  <si>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</si>
  <si>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</si>
  <si>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</si>
  <si>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</si>
  <si>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</si>
  <si>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</si>
  <si>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</si>
  <si>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</si>
  <si>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</si>
  <si>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</si>
  <si>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</si>
  <si>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</si>
  <si>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</si>
  <si>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</si>
  <si>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</si>
  <si>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</si>
  <si>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</si>
  <si>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</si>
  <si>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</si>
  <si>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</si>
  <si>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</si>
  <si>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</si>
  <si>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</si>
  <si>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</si>
  <si>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</si>
  <si>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</si>
  <si>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</si>
  <si>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</si>
  <si>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</si>
  <si>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</si>
  <si>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</si>
  <si>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</si>
  <si>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</si>
  <si>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</si>
  <si>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</si>
  <si>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</si>
  <si>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</si>
  <si>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</si>
  <si>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</si>
  <si>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</si>
  <si>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</si>
  <si>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</si>
  <si>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</si>
  <si>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</si>
  <si>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</si>
  <si>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</si>
  <si>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</si>
  <si>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</si>
  <si>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</si>
  <si>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</si>
  <si>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</si>
  <si>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</si>
  <si>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</si>
  <si>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</si>
  <si>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</si>
  <si>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</si>
  <si>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</si>
  <si>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</si>
  <si>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</si>
  <si>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</si>
  <si>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</si>
  <si>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</si>
  <si>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</si>
  <si>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</si>
  <si>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</si>
  <si>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</si>
  <si>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</si>
  <si>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</si>
  <si>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</si>
  <si>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</si>
  <si>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</si>
  <si>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</si>
  <si>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</si>
  <si>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</si>
  <si>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</si>
  <si>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</si>
  <si>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</si>
  <si>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</si>
  <si>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</si>
  <si>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</si>
  <si>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</si>
  <si>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</si>
  <si>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</si>
  <si>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</si>
  <si>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</si>
  <si>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</si>
  <si>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</si>
  <si>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</si>
  <si>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</si>
  <si>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</si>
  <si>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</si>
  <si>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</si>
  <si>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</si>
  <si>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</si>
  <si>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</si>
  <si>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</si>
  <si>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</si>
  <si>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</si>
  <si>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</si>
  <si>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</si>
  <si>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</si>
  <si>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</si>
  <si>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</si>
  <si>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</si>
  <si>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</si>
  <si>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</si>
  <si>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</si>
  <si>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</si>
  <si>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</si>
  <si>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</si>
  <si>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</si>
  <si>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</si>
  <si>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</si>
  <si>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</si>
  <si>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</si>
  <si>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</si>
  <si>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</si>
  <si>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</si>
  <si>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</si>
  <si>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</si>
  <si>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</si>
  <si>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</si>
  <si>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</si>
  <si>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</si>
  <si>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</si>
  <si>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</si>
  <si>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</si>
  <si>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</si>
  <si>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</si>
  <si>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</si>
  <si>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</si>
  <si>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</si>
  <si>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</si>
  <si>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</si>
  <si>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</si>
  <si>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</si>
  <si>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</si>
  <si>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</si>
  <si>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</si>
  <si>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</si>
  <si>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</si>
  <si>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</si>
  <si>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</si>
  <si>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</si>
  <si>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</si>
  <si>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</si>
  <si>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</si>
  <si>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</si>
  <si>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</si>
  <si>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</si>
  <si>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</si>
  <si>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</si>
  <si>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</si>
  <si>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</si>
  <si>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</si>
  <si>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</si>
  <si>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</si>
  <si>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</si>
  <si>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</si>
  <si>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</si>
  <si>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</si>
  <si>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</si>
  <si>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</si>
  <si>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</si>
  <si>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</si>
  <si>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</si>
  <si>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</si>
  <si>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</si>
  <si>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</si>
  <si>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</si>
  <si>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</si>
  <si>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</si>
  <si>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</si>
  <si>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</si>
  <si>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</si>
  <si>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</si>
  <si>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</si>
  <si>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</si>
  <si>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</si>
  <si>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</si>
  <si>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</si>
  <si>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</si>
  <si>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</si>
  <si>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</si>
  <si>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</si>
  <si>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</si>
  <si>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</si>
  <si>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</si>
  <si>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</si>
  <si>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</si>
  <si>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</si>
  <si>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</si>
  <si>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</si>
  <si>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</si>
  <si>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</si>
  <si>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</si>
  <si>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</si>
  <si>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</si>
  <si>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</si>
  <si>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</si>
  <si>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</si>
  <si>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</si>
  <si>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</si>
  <si>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</si>
  <si>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</si>
  <si>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</si>
  <si>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</si>
  <si>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</si>
  <si>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</si>
  <si>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</si>
  <si>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</si>
  <si>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</si>
  <si>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</si>
  <si>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</si>
  <si>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</si>
  <si>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</si>
  <si>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</si>
  <si>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</si>
  <si>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</si>
  <si>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</si>
  <si>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</si>
  <si>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</si>
  <si>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</si>
  <si>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</si>
  <si>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</si>
  <si>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</si>
  <si>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</si>
  <si>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</si>
  <si>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</si>
  <si>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</si>
  <si>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</si>
  <si>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</si>
  <si>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</si>
  <si>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</si>
  <si>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</si>
  <si>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</si>
  <si>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</si>
  <si>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</si>
  <si>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</si>
  <si>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</si>
  <si>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</si>
  <si>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</si>
  <si>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</si>
  <si>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</si>
  <si>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</si>
  <si>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</si>
  <si>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</si>
  <si>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</si>
  <si>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</si>
  <si>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</si>
  <si>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</si>
  <si>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</si>
  <si>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</si>
  <si>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</si>
  <si>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</si>
  <si>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</si>
  <si>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</si>
  <si>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</si>
  <si>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</si>
  <si>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</si>
  <si>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</si>
  <si>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</si>
  <si>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</si>
  <si>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</si>
  <si>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</si>
  <si>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</si>
  <si>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</si>
  <si>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</si>
  <si>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</si>
  <si>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</si>
  <si>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</si>
  <si>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</si>
  <si>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</si>
  <si>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</si>
  <si>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</si>
  <si>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</si>
  <si>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</si>
  <si>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</si>
  <si>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</si>
  <si>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</si>
  <si>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</si>
  <si>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</si>
  <si>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</si>
  <si>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</si>
  <si>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</si>
  <si>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</si>
  <si>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</si>
  <si>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</si>
  <si>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</si>
  <si>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</si>
  <si>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</si>
  <si>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</si>
  <si>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</si>
  <si>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</si>
  <si>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</si>
  <si>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</si>
  <si>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</si>
  <si>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</si>
  <si>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</si>
  <si>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</si>
  <si>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</si>
  <si>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</si>
  <si>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</si>
  <si>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</si>
  <si>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</si>
  <si>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</si>
  <si>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</si>
  <si>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</si>
  <si>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</si>
  <si>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</si>
  <si>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</si>
  <si>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</si>
  <si>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</si>
  <si>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</si>
  <si>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</si>
  <si>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</si>
  <si>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</si>
  <si>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</si>
  <si>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</si>
  <si>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</si>
  <si>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</si>
  <si>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</si>
  <si>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</si>
  <si>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</si>
  <si>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</si>
  <si>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</si>
  <si>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</si>
  <si>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</si>
  <si>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</si>
  <si>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</si>
  <si>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</si>
  <si>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</si>
  <si>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</si>
  <si>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</si>
  <si>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</si>
  <si>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</si>
  <si>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</si>
  <si>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</si>
  <si>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</si>
  <si>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</si>
  <si>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</si>
  <si>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</si>
  <si>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</si>
  <si>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</si>
  <si>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</si>
  <si>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</si>
  <si>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</si>
  <si>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</si>
  <si>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</si>
  <si>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</si>
  <si>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</si>
  <si>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</si>
  <si>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</si>
  <si>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</si>
  <si>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</si>
  <si>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</si>
  <si>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</si>
  <si>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</si>
  <si>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</si>
  <si>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</si>
  <si>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</si>
  <si>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</si>
  <si>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</si>
  <si>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</si>
  <si>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</si>
  <si>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</si>
  <si>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</si>
  <si>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</si>
  <si>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</si>
  <si>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</si>
  <si>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</si>
  <si>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</si>
  <si>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</si>
  <si>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</si>
  <si>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</si>
  <si>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</si>
  <si>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</si>
  <si>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</si>
  <si>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</si>
  <si>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</si>
  <si>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</si>
  <si>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</si>
  <si>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</si>
  <si>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</si>
  <si>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</si>
  <si>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</si>
  <si>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</si>
  <si>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</si>
  <si>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</si>
  <si>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</si>
  <si>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</si>
  <si>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</si>
  <si>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</si>
  <si>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</si>
  <si>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</si>
  <si>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</si>
  <si>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</si>
  <si>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</si>
  <si>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</si>
  <si>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</si>
  <si>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</si>
  <si>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</si>
  <si>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</si>
  <si>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</si>
  <si>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</si>
  <si>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</si>
  <si>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</si>
  <si>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</si>
  <si>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</si>
  <si>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</si>
  <si>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</si>
  <si>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</si>
  <si>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</si>
  <si>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</si>
  <si>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</si>
  <si>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</si>
  <si>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</si>
  <si>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</si>
  <si>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</si>
  <si>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</si>
  <si>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</si>
  <si>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</si>
  <si>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</si>
  <si>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</si>
  <si>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</si>
  <si>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</si>
  <si>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</si>
  <si>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</si>
  <si>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</si>
  <si>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</si>
  <si>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</si>
  <si>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</si>
  <si>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</si>
  <si>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</si>
  <si>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</si>
  <si>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</si>
  <si>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</si>
  <si>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</si>
  <si>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</si>
  <si>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</si>
  <si>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</si>
  <si>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</si>
  <si>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</si>
  <si>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</si>
  <si>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</si>
  <si>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</si>
  <si>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</si>
  <si>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</si>
  <si>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</si>
  <si>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</si>
  <si>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</si>
  <si>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</si>
  <si>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</si>
  <si>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</si>
  <si>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</si>
  <si>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</si>
  <si>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</si>
  <si>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</si>
  <si>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</si>
  <si>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</si>
  <si>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</si>
  <si>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</si>
  <si>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</si>
  <si>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</si>
  <si>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</si>
  <si>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</si>
  <si>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</si>
  <si>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</si>
  <si>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</si>
  <si>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</si>
  <si>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</si>
  <si>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</si>
  <si>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</si>
  <si>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</si>
  <si>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</si>
  <si>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</si>
  <si>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</si>
  <si>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</si>
  <si>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</si>
  <si>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</si>
  <si>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</si>
  <si>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</si>
  <si>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</si>
  <si>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</si>
  <si>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</si>
  <si>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</si>
  <si>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</si>
  <si>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</si>
  <si>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</si>
  <si>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</si>
  <si>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</si>
  <si>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</si>
  <si>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</si>
  <si>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</si>
  <si>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</si>
  <si>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</si>
  <si>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</si>
  <si>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</si>
  <si>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</si>
  <si>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</si>
  <si>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</si>
  <si>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</si>
  <si>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</si>
  <si>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</si>
  <si>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</si>
  <si>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</si>
  <si>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</si>
  <si>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</si>
  <si>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</si>
  <si>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</si>
  <si>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</si>
  <si>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</si>
  <si>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</si>
  <si>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</si>
  <si>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</si>
  <si>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</si>
  <si>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</si>
  <si>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</si>
  <si>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</si>
  <si>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</si>
  <si>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</si>
  <si>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</si>
  <si>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</si>
  <si>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</si>
  <si>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</si>
  <si>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</si>
  <si>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</si>
  <si>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</si>
  <si>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</si>
  <si>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</si>
  <si>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</si>
  <si>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</si>
  <si>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</si>
  <si>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</si>
  <si>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</si>
  <si>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</si>
  <si>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</si>
  <si>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</si>
  <si>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</si>
  <si>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</si>
  <si>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</si>
  <si>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</si>
  <si>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</si>
  <si>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</si>
  <si>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</si>
  <si>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</si>
  <si>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</si>
  <si>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</si>
  <si>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</si>
  <si>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</si>
  <si>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</si>
  <si>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</si>
  <si>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</si>
  <si>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</si>
  <si>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</si>
  <si>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</si>
  <si>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</si>
  <si>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</si>
  <si>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</si>
  <si>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</si>
  <si>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</si>
  <si>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</si>
  <si>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</si>
  <si>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</si>
  <si>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</si>
  <si>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</si>
  <si>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</si>
  <si>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</si>
  <si>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</si>
  <si>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</si>
  <si>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</si>
  <si>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</si>
  <si>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</si>
  <si>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</si>
  <si>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</si>
  <si>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</si>
  <si>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</si>
  <si>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</si>
  <si>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</si>
  <si>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</si>
  <si>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</si>
  <si>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</si>
  <si>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</si>
  <si>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</si>
  <si>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</si>
  <si>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</si>
  <si>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</si>
  <si>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</si>
  <si>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</si>
  <si>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</si>
  <si>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</si>
  <si>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</si>
  <si>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</si>
  <si>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</si>
  <si>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</si>
  <si>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</si>
  <si>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</si>
  <si>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</si>
  <si>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</si>
  <si>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</si>
  <si>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</si>
  <si>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</si>
  <si>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</si>
  <si>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</si>
  <si>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</si>
  <si>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</si>
  <si>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</si>
  <si>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</si>
  <si>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</si>
  <si>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</si>
  <si>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</si>
  <si>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</si>
  <si>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</si>
  <si>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</si>
  <si>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</si>
  <si>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</si>
  <si>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</si>
  <si>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</si>
  <si>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</si>
  <si>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</si>
  <si>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</si>
  <si>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</si>
  <si>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</si>
  <si>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</si>
  <si>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</si>
  <si>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</si>
  <si>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</si>
  <si>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</si>
  <si>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</si>
  <si>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</si>
  <si>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</si>
  <si>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</si>
  <si>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</si>
  <si>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</si>
  <si>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</si>
  <si>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</si>
  <si>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</si>
  <si>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</si>
  <si>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</si>
  <si>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</si>
  <si>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</si>
  <si>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</si>
  <si>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</si>
  <si>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</si>
  <si>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</si>
  <si>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</si>
  <si>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</si>
  <si>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</si>
  <si>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</si>
  <si>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</si>
  <si>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</si>
  <si>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</si>
  <si>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</si>
  <si>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</si>
  <si>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</si>
  <si>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</si>
  <si>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</si>
  <si>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</si>
  <si>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</si>
  <si>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</si>
  <si>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</si>
  <si>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</si>
  <si>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</si>
  <si>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</si>
  <si>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</si>
  <si>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</si>
  <si>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</si>
  <si>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</si>
  <si>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</si>
  <si>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</si>
  <si>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</si>
  <si>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</si>
  <si>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</si>
  <si>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</si>
  <si>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</si>
  <si>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</si>
  <si>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</si>
  <si>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</si>
  <si>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</si>
  <si>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</si>
  <si>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</si>
  <si>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</si>
  <si>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</si>
  <si>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</si>
  <si>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</si>
  <si>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</si>
  <si>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</si>
  <si>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</si>
  <si>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</si>
  <si>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</si>
  <si>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</si>
  <si>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</si>
  <si>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</si>
  <si>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</si>
  <si>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</si>
  <si>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</si>
  <si>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</si>
  <si>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</si>
  <si>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</si>
  <si>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</si>
  <si>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</si>
  <si>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</si>
  <si>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</si>
  <si>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</si>
  <si>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</si>
  <si>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</si>
  <si>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</si>
  <si>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</si>
  <si>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</si>
  <si>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</si>
  <si>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</si>
  <si>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</si>
  <si>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</si>
  <si>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</si>
  <si>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</si>
  <si>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</si>
  <si>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</si>
  <si>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</si>
  <si>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</si>
  <si>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</si>
  <si>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</si>
  <si>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</si>
  <si>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</si>
  <si>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</si>
  <si>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</si>
  <si>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</si>
  <si>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</si>
  <si>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</si>
  <si>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</si>
  <si>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</si>
  <si>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</si>
  <si>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</si>
  <si>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</si>
  <si>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</si>
  <si>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</si>
  <si>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</si>
  <si>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</si>
  <si>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</si>
  <si>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</si>
  <si>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</si>
  <si>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</si>
  <si>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</si>
  <si>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</si>
  <si>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</si>
  <si>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</si>
  <si>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</si>
  <si>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</si>
  <si>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</si>
  <si>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</si>
  <si>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</si>
  <si>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</si>
  <si>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</si>
  <si>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</si>
  <si>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</si>
  <si>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</si>
  <si>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</si>
  <si>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</si>
  <si>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</si>
  <si>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</si>
  <si>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</si>
  <si>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</si>
  <si>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</si>
  <si>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</si>
  <si>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</si>
  <si>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</si>
  <si>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</si>
  <si>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</si>
  <si>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</si>
  <si>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</si>
  <si>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</si>
  <si>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</si>
  <si>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</si>
  <si>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</si>
  <si>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</si>
  <si>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</si>
  <si>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</si>
  <si>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</si>
  <si>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</si>
  <si>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</si>
  <si>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</si>
  <si>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</si>
  <si>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</si>
  <si>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</si>
  <si>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</si>
  <si>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</si>
  <si>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</si>
  <si>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</si>
  <si>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</si>
  <si>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</si>
  <si>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</si>
  <si>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</si>
  <si>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</si>
  <si>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</si>
  <si>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</si>
  <si>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</si>
  <si>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</si>
  <si>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</si>
  <si>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</si>
  <si>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</si>
  <si>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</si>
  <si>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</si>
  <si>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</si>
  <si>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</si>
  <si>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</si>
  <si>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</si>
  <si>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</si>
  <si>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</si>
  <si>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</si>
  <si>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</si>
  <si>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</si>
  <si>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</si>
  <si>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</si>
  <si>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</si>
  <si>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</si>
  <si>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</si>
  <si>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</si>
  <si>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</si>
  <si>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</si>
  <si>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</si>
  <si>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</si>
  <si>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</si>
  <si>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</si>
  <si>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</si>
  <si>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</si>
  <si>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</si>
  <si>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</si>
  <si>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</si>
  <si>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</si>
  <si>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</si>
  <si>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</si>
  <si>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</si>
  <si>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</si>
  <si>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</si>
  <si>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</si>
  <si>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</si>
  <si>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</si>
  <si>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</si>
  <si>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</si>
  <si>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</si>
  <si>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</si>
  <si>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</si>
  <si>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</si>
  <si>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</si>
  <si>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</si>
  <si>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</si>
  <si>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</si>
  <si>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</si>
  <si>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</si>
  <si>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</si>
  <si>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</si>
  <si>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</si>
  <si>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</si>
  <si>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</si>
  <si>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</si>
  <si>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</si>
  <si>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</si>
  <si>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</si>
  <si>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</si>
  <si>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</si>
  <si>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</si>
  <si>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</si>
  <si>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</si>
  <si>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</si>
  <si>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</si>
  <si>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</si>
  <si>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</si>
  <si>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</si>
  <si>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</si>
  <si>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</si>
  <si>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</si>
  <si>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</si>
  <si>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</si>
  <si>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</si>
  <si>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</si>
  <si>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</si>
  <si>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</si>
  <si>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</si>
  <si>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</si>
  <si>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</si>
  <si>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</si>
  <si>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</si>
  <si>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</si>
  <si>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</si>
  <si>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</si>
  <si>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</si>
  <si>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</si>
  <si>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</si>
  <si>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</si>
  <si>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</si>
  <si>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</si>
  <si>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</si>
  <si>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</si>
  <si>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</si>
  <si>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</si>
  <si>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</si>
  <si>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</si>
  <si>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</si>
  <si>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</si>
  <si>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</si>
  <si>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</si>
  <si>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</si>
  <si>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</si>
  <si>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</si>
  <si>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</si>
  <si>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</si>
  <si>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</si>
  <si>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</si>
  <si>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</si>
  <si>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</si>
  <si>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</si>
  <si>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</si>
  <si>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</si>
  <si>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</si>
  <si>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</si>
  <si>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</si>
  <si>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</si>
  <si>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</si>
  <si>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</si>
  <si>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</si>
  <si>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</si>
  <si>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</si>
  <si>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</si>
  <si>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</si>
  <si>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</si>
  <si>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</si>
  <si>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</si>
  <si>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</si>
  <si>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</si>
  <si>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</si>
  <si>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</si>
  <si>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</si>
  <si>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</si>
  <si>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</si>
  <si>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</si>
  <si>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</si>
  <si>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</si>
  <si>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</si>
  <si>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</si>
  <si>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</si>
  <si>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</si>
  <si>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</si>
  <si>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</si>
  <si>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</si>
  <si>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</si>
  <si>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</si>
  <si>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</si>
  <si>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</si>
  <si>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</si>
  <si>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</si>
  <si>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</si>
  <si>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</si>
  <si>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</si>
  <si>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</si>
  <si>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</si>
  <si>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</si>
  <si>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</si>
  <si>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</si>
  <si>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</si>
  <si>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</si>
  <si>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</si>
  <si>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</si>
  <si>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</si>
  <si>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</si>
  <si>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</si>
  <si>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</si>
  <si>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</si>
  <si>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</si>
  <si>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</si>
  <si>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</si>
  <si>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</si>
  <si>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</si>
  <si>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</si>
  <si>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</si>
  <si>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</si>
  <si>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</si>
  <si>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</si>
  <si>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</si>
  <si>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</si>
  <si>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</si>
  <si>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</si>
  <si>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</si>
  <si>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</si>
  <si>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</si>
  <si>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</si>
  <si>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</si>
  <si>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</si>
  <si>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</si>
  <si>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</si>
  <si>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</si>
  <si>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</si>
  <si>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</si>
  <si>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</si>
  <si>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</si>
  <si>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</si>
  <si>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</si>
  <si>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</si>
  <si>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</si>
  <si>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</si>
  <si>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</si>
  <si>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</si>
  <si>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</si>
  <si>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</si>
  <si>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</si>
  <si>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</si>
  <si>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</si>
  <si>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</si>
  <si>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</si>
  <si>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</si>
  <si>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</si>
  <si>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</si>
  <si>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</si>
  <si>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</si>
  <si>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</si>
  <si>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</si>
  <si>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</si>
  <si>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</si>
  <si>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</si>
  <si>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</si>
  <si>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</si>
  <si>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</si>
  <si>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</si>
  <si>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</si>
  <si>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</si>
  <si>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</si>
  <si>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</si>
  <si>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</si>
  <si>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</si>
  <si>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</si>
  <si>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</si>
  <si>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</si>
  <si>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</si>
  <si>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</si>
  <si>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</si>
  <si>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</si>
  <si>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</si>
  <si>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</si>
  <si>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</si>
  <si>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</si>
  <si>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</si>
  <si>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</si>
  <si>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</si>
  <si>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</si>
  <si>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</si>
  <si>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</si>
  <si>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</si>
  <si>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</si>
  <si>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</si>
  <si>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</si>
  <si>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</si>
  <si>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</si>
  <si>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</si>
  <si>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</si>
  <si>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</si>
  <si>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</si>
  <si>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</si>
  <si>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</si>
  <si>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</si>
  <si>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</si>
  <si>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</si>
  <si>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</si>
  <si>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</si>
  <si>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</si>
  <si>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</si>
  <si>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</si>
  <si>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</si>
  <si>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</si>
  <si>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</si>
  <si>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</si>
  <si>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</si>
  <si>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</si>
  <si>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</si>
  <si>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</si>
  <si>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</si>
  <si>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</si>
  <si>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</si>
  <si>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</si>
  <si>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</si>
  <si>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</si>
  <si>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</si>
  <si>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</si>
  <si>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</si>
  <si>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</si>
  <si>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</si>
  <si>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</si>
  <si>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</si>
  <si>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</si>
  <si>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</si>
  <si>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</si>
  <si>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</si>
  <si>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</si>
  <si>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</si>
  <si>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</si>
  <si>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</si>
  <si>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</si>
  <si>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</si>
  <si>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</si>
  <si>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</si>
  <si>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</si>
  <si>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</si>
  <si>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</si>
  <si>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</si>
  <si>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</si>
  <si>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</si>
  <si>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</si>
  <si>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</si>
  <si>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</si>
  <si>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</si>
  <si>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</si>
  <si>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</si>
  <si>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</si>
  <si>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</si>
  <si>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</si>
  <si>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</si>
  <si>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</si>
  <si>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</si>
  <si>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</si>
  <si>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</si>
  <si>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</si>
  <si>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</si>
  <si>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</si>
  <si>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</si>
  <si>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</si>
  <si>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</si>
  <si>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</si>
  <si>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</si>
  <si>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</si>
  <si>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</si>
  <si>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</si>
  <si>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</si>
  <si>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</si>
  <si>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</si>
  <si>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</si>
  <si>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</si>
  <si>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</si>
  <si>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</si>
  <si>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</si>
  <si>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</si>
  <si>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</si>
  <si>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</si>
  <si>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</si>
  <si>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</si>
  <si>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</si>
  <si>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</si>
  <si>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</si>
  <si>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</si>
  <si>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</si>
  <si>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</si>
  <si>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</si>
  <si>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</si>
  <si>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</si>
  <si>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</si>
  <si>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</si>
  <si>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</si>
  <si>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</si>
  <si>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</si>
  <si>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</si>
  <si>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</si>
  <si>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</si>
  <si>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</si>
  <si>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</si>
  <si>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</si>
  <si>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</si>
  <si>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</si>
  <si>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</si>
  <si>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</si>
  <si>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</si>
  <si>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</si>
  <si>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</si>
  <si>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</si>
  <si>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</si>
  <si>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</si>
  <si>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</si>
  <si>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</si>
  <si>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</si>
  <si>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</si>
  <si>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</si>
  <si>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</si>
  <si>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</si>
  <si>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</si>
  <si>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</si>
  <si>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</si>
  <si>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</si>
  <si>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</si>
  <si>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</si>
  <si>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</si>
  <si>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</si>
  <si>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</si>
  <si>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</si>
  <si>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</si>
  <si>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</si>
  <si>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</si>
  <si>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</si>
  <si>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</si>
  <si>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</si>
  <si>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</si>
  <si>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</si>
  <si>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</si>
  <si>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</si>
  <si>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</si>
  <si>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</si>
  <si>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</si>
  <si>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</si>
  <si>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</si>
  <si>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</si>
  <si>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</si>
  <si>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</si>
  <si>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</si>
  <si>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</si>
  <si>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</si>
  <si>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</si>
  <si>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</si>
  <si>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</si>
  <si>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</si>
  <si>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</si>
  <si>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</si>
  <si>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</si>
  <si>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</si>
  <si>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</si>
  <si>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</si>
  <si>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</si>
  <si>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</si>
  <si>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</si>
  <si>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</si>
  <si>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</si>
  <si>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</si>
  <si>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</si>
  <si>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</si>
  <si>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</si>
  <si>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</si>
  <si>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</si>
  <si>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</si>
  <si>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</si>
  <si>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</si>
  <si>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</si>
  <si>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</si>
  <si>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</si>
  <si>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</si>
  <si>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</si>
  <si>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</si>
  <si>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</si>
  <si>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</si>
  <si>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</si>
  <si>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</si>
  <si>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</si>
  <si>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</si>
  <si>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</si>
  <si>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</si>
  <si>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</si>
  <si>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</si>
  <si>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</si>
  <si>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</si>
  <si>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</si>
  <si>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</si>
  <si>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</si>
  <si>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</si>
  <si>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</si>
  <si>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</si>
  <si>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</si>
  <si>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</si>
  <si>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</si>
  <si>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</si>
  <si>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</si>
  <si>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</si>
  <si>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</si>
  <si>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</si>
  <si>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</si>
  <si>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</si>
  <si>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</si>
  <si>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</si>
  <si>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</si>
  <si>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</si>
  <si>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</si>
  <si>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</si>
  <si>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</si>
  <si>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</si>
  <si>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</si>
  <si>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</si>
  <si>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</si>
  <si>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</si>
  <si>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</si>
  <si>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</si>
  <si>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</si>
  <si>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</si>
  <si>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</si>
  <si>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</si>
  <si>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</si>
  <si>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</si>
  <si>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</si>
  <si>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</si>
  <si>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</si>
  <si>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</si>
  <si>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</si>
  <si>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</si>
  <si>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</si>
  <si>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</si>
  <si>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</si>
  <si>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</si>
  <si>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</si>
  <si>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</si>
  <si>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</si>
  <si>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</si>
  <si>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</si>
  <si>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</si>
  <si>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</si>
  <si>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</si>
  <si>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</si>
  <si>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</si>
  <si>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</si>
  <si>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</si>
  <si>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</si>
  <si>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</si>
  <si>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</si>
  <si>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</si>
  <si>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</si>
  <si>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</si>
  <si>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</si>
  <si>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</si>
  <si>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</si>
  <si>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</si>
  <si>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</si>
  <si>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</si>
  <si>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</si>
  <si>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</si>
  <si>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</si>
  <si>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</si>
  <si>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</si>
  <si>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</si>
  <si>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</si>
  <si>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</si>
  <si>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</si>
  <si>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</si>
  <si>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</si>
  <si>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</si>
  <si>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</si>
  <si>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</si>
  <si>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</si>
  <si>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</si>
  <si>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</si>
  <si>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</si>
  <si>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</si>
  <si>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</si>
  <si>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</si>
  <si>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</si>
  <si>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</si>
  <si>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</si>
  <si>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</si>
  <si>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</si>
  <si>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</si>
  <si>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</si>
  <si>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</si>
  <si>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</si>
  <si>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</si>
  <si>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</si>
  <si>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</si>
  <si>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</si>
  <si>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</si>
  <si>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</si>
  <si>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</si>
  <si>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</si>
  <si>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</si>
  <si>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</si>
  <si>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</si>
  <si>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</si>
  <si>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</si>
  <si>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</si>
  <si>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</si>
  <si>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</si>
  <si>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</si>
  <si>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</si>
  <si>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</si>
  <si>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</si>
  <si>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</si>
  <si>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</si>
  <si>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</si>
  <si>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</si>
  <si>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</si>
  <si>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</si>
  <si>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</si>
  <si>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</si>
  <si>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</si>
  <si>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</si>
  <si>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</si>
  <si>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</si>
  <si>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</si>
  <si>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</si>
  <si>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</si>
  <si>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</si>
  <si>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</si>
  <si>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</si>
  <si>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</si>
  <si>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</si>
  <si>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</si>
  <si>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</si>
  <si>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</si>
  <si>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</si>
  <si>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</si>
  <si>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</si>
  <si>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</si>
  <si>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</si>
  <si>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</si>
  <si>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</si>
  <si>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</si>
  <si>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</si>
  <si>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</si>
  <si>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</si>
  <si>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</si>
  <si>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</si>
  <si>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</si>
  <si>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</si>
  <si>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</si>
  <si>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</si>
  <si>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</si>
  <si>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</si>
  <si>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</si>
  <si>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</si>
  <si>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</si>
  <si>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</si>
  <si>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</si>
  <si>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</si>
  <si>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</si>
  <si>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</si>
  <si>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</si>
  <si>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</si>
  <si>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</si>
  <si>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</si>
  <si>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</si>
  <si>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</si>
  <si>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</si>
  <si>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</si>
  <si>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</si>
  <si>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</si>
  <si>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</si>
  <si>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</si>
  <si>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</si>
  <si>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</si>
  <si>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</si>
  <si>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</si>
  <si>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</si>
  <si>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</si>
  <si>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</si>
  <si>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</si>
  <si>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</si>
  <si>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</si>
  <si>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</si>
  <si>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</si>
  <si>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</si>
  <si>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</si>
  <si>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</si>
  <si>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</si>
  <si>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</si>
  <si>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</si>
  <si>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</si>
  <si>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</si>
  <si>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</si>
  <si>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</si>
  <si>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</si>
  <si>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</si>
  <si>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</si>
  <si>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</si>
  <si>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</si>
  <si>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</si>
  <si>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</si>
  <si>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</si>
  <si>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</si>
  <si>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</si>
  <si>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</si>
  <si>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</si>
  <si>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</si>
  <si>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</si>
  <si>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</si>
  <si>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</si>
  <si>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</si>
  <si>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</si>
  <si>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</si>
  <si>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</si>
  <si>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</si>
  <si>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</si>
  <si>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</si>
  <si>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</si>
  <si>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</si>
  <si>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</si>
  <si>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</si>
  <si>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</si>
  <si>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</si>
  <si>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</si>
  <si>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</si>
  <si>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</si>
  <si>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</si>
  <si>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</si>
  <si>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</si>
  <si>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</si>
  <si>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</si>
  <si>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</si>
  <si>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</si>
  <si>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</si>
  <si>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</si>
  <si>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</si>
  <si>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</si>
  <si>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</si>
  <si>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</si>
  <si>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</si>
  <si>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</si>
  <si>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</si>
  <si>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</si>
  <si>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</si>
  <si>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</si>
  <si>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</si>
  <si>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</si>
  <si>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</si>
  <si>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</si>
  <si>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</si>
  <si>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</si>
  <si>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</si>
  <si>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</si>
  <si>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</si>
  <si>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</si>
  <si>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</si>
  <si>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</si>
  <si>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</si>
  <si>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</si>
  <si>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</si>
  <si>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</si>
  <si>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</si>
  <si>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</si>
  <si>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</si>
  <si>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</si>
  <si>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</si>
  <si>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</si>
  <si>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</si>
  <si>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</si>
  <si>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</si>
  <si>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</si>
  <si>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</si>
  <si>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</si>
  <si>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</si>
  <si>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</si>
  <si>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</si>
  <si>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</si>
  <si>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</si>
  <si>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</si>
  <si>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</si>
  <si>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</si>
  <si>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</si>
  <si>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</si>
  <si>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</si>
  <si>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</si>
  <si>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</si>
  <si>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</si>
  <si>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</si>
  <si>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</si>
  <si>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</si>
  <si>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</si>
  <si>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</si>
  <si>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</si>
  <si>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</si>
  <si>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</si>
  <si>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</si>
  <si>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</si>
  <si>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</si>
  <si>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</si>
  <si>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</si>
  <si>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</si>
  <si>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</si>
  <si>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</si>
  <si>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</si>
  <si>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</si>
  <si>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</si>
  <si>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</si>
  <si>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</si>
  <si>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</si>
  <si>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</si>
  <si>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</si>
  <si>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</si>
  <si>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</si>
  <si>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</si>
  <si>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</si>
  <si>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</si>
  <si>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</si>
  <si>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</si>
  <si>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</si>
  <si>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</si>
  <si>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</si>
  <si>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</si>
  <si>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</si>
  <si>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</si>
  <si>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</si>
  <si>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</si>
  <si>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</si>
  <si>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</si>
  <si>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</si>
  <si>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</si>
  <si>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</si>
  <si>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</si>
  <si>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</si>
  <si>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</si>
  <si>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</si>
  <si>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</si>
  <si>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</si>
  <si>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</si>
  <si>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</si>
  <si>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</si>
  <si>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</si>
  <si>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</si>
  <si>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</si>
  <si>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</si>
  <si>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</si>
  <si>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</si>
  <si>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</si>
  <si>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</si>
  <si>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</si>
  <si>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</si>
  <si>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</si>
  <si>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</si>
  <si>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</si>
  <si>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</si>
  <si>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</si>
  <si>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</si>
  <si>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</si>
  <si>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</si>
  <si>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</si>
  <si>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</si>
  <si>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</si>
  <si>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</si>
  <si>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</si>
  <si>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</si>
  <si>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</si>
  <si>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</si>
  <si>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</si>
  <si>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</si>
  <si>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</si>
  <si>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</si>
  <si>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</si>
  <si>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</si>
  <si>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</si>
  <si>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</si>
  <si>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</si>
  <si>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</si>
  <si>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</si>
  <si>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</si>
  <si>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</si>
  <si>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</si>
  <si>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</si>
  <si>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</si>
  <si>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</si>
  <si>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</si>
  <si>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</si>
  <si>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</si>
  <si>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</si>
  <si>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</si>
  <si>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</si>
  <si>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</si>
  <si>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</si>
  <si>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</si>
  <si>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</si>
  <si>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</si>
  <si>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</si>
  <si>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</si>
  <si>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</si>
  <si>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</si>
  <si>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</si>
  <si>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</si>
  <si>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</si>
  <si>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</si>
  <si>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</si>
  <si>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</si>
  <si>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</si>
  <si>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</si>
  <si>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</si>
  <si>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</si>
  <si>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</si>
  <si>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</si>
  <si>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</si>
  <si>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</si>
  <si>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</si>
  <si>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</si>
  <si>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</si>
  <si>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</si>
  <si>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</si>
  <si>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</si>
  <si>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</si>
  <si>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</si>
  <si>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</si>
  <si>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</si>
  <si>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</si>
  <si>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</si>
  <si>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</si>
  <si>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</si>
  <si>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</si>
  <si>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</si>
  <si>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</si>
  <si>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</si>
  <si>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</si>
  <si>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</si>
  <si>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</si>
  <si>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</si>
  <si>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</si>
  <si>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</si>
  <si>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</si>
  <si>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</si>
  <si>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</si>
  <si>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</si>
  <si>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</si>
  <si>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</si>
  <si>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</si>
  <si>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</si>
  <si>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</si>
  <si>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</si>
  <si>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</si>
  <si>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</si>
  <si>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</si>
  <si>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</si>
  <si>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</si>
  <si>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</si>
  <si>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</si>
  <si>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</si>
  <si>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</si>
  <si>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</si>
  <si>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</si>
  <si>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</si>
  <si>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</si>
  <si>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</si>
  <si>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</si>
  <si>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</si>
  <si>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</si>
  <si>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</si>
  <si>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</si>
  <si>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</si>
  <si>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</si>
  <si>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</si>
  <si>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</si>
  <si>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</si>
  <si>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</si>
  <si>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</si>
  <si>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</si>
  <si>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</si>
  <si>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</si>
  <si>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</si>
  <si>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</si>
  <si>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</si>
  <si>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</si>
  <si>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</si>
  <si>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</si>
  <si>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</si>
  <si>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</si>
  <si>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</si>
  <si>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</si>
  <si>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</si>
  <si>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</si>
  <si>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</si>
  <si>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</si>
  <si>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</si>
  <si>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</si>
  <si>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</si>
  <si>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</si>
  <si>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</si>
  <si>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</si>
  <si>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</si>
  <si>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</si>
  <si>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</si>
  <si>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</si>
  <si>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</si>
  <si>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</si>
  <si>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</si>
  <si>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</si>
  <si>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</si>
  <si>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</si>
  <si>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</si>
  <si>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</si>
  <si>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</si>
  <si>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</si>
  <si>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</si>
  <si>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</si>
  <si>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</si>
  <si>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</si>
  <si>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</si>
  <si>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</si>
  <si>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</si>
  <si>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</si>
  <si>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</si>
  <si>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</si>
  <si>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</si>
  <si>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</si>
  <si>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</si>
  <si>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</si>
  <si>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</si>
  <si>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</si>
  <si>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</si>
  <si>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</si>
  <si>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</si>
  <si>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</si>
  <si>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</si>
  <si>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</si>
  <si>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</si>
  <si>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</si>
  <si>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</si>
  <si>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</si>
  <si>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</si>
  <si>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</si>
  <si>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</si>
  <si>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</si>
  <si>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</si>
  <si>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</si>
  <si>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</si>
  <si>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</si>
  <si>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</si>
  <si>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</si>
  <si>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</si>
  <si>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</si>
  <si>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</si>
  <si>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</si>
  <si>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</si>
  <si>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</si>
  <si>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</si>
  <si>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</si>
  <si>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</si>
  <si>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</si>
  <si>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</si>
  <si>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</si>
  <si>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</si>
  <si>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</si>
  <si>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</si>
  <si>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</si>
  <si>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</si>
  <si>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</si>
  <si>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</si>
  <si>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</si>
  <si>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</si>
  <si>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</si>
  <si>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</si>
  <si>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</si>
  <si>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</si>
  <si>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</si>
  <si>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</si>
  <si>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</si>
  <si>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</si>
  <si>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</si>
  <si>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</si>
  <si>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</si>
  <si>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</si>
  <si>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</si>
  <si>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</si>
  <si>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</si>
  <si>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</si>
  <si>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</si>
  <si>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</si>
  <si>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</si>
  <si>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</si>
  <si>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</si>
  <si>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</si>
  <si>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</si>
  <si>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</si>
  <si>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</si>
  <si>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</si>
  <si>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</si>
  <si>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</si>
  <si>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</si>
  <si>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</si>
  <si>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</si>
  <si>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</si>
  <si>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</si>
  <si>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</si>
  <si>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</si>
  <si>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</si>
  <si>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</si>
  <si>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</si>
  <si>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</si>
  <si>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</si>
  <si>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</si>
  <si>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</si>
  <si>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</si>
  <si>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</si>
  <si>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</si>
  <si>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</si>
  <si>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</si>
  <si>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</si>
  <si>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</si>
  <si>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</si>
  <si>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</si>
  <si>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</si>
  <si>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</si>
  <si>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</si>
  <si>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</si>
  <si>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</si>
  <si>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</si>
  <si>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</si>
  <si>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</si>
  <si>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</si>
  <si>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</si>
  <si>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</si>
  <si>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</si>
  <si>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</si>
  <si>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</si>
  <si>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</si>
  <si>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</si>
  <si>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</si>
  <si>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</si>
  <si>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</si>
  <si>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</si>
  <si>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</si>
  <si>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</si>
  <si>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</si>
  <si>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</si>
  <si>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</si>
  <si>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</si>
  <si>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</si>
  <si>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</si>
  <si>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</si>
  <si>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</si>
  <si>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</si>
  <si>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</si>
  <si>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</si>
  <si>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</si>
  <si>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</si>
  <si>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</si>
  <si>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</si>
  <si>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</si>
  <si>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</si>
  <si>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</si>
  <si>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</si>
  <si>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</si>
  <si>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</si>
  <si>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</si>
  <si>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</si>
  <si>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</si>
  <si>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</si>
  <si>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</si>
  <si>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</si>
  <si>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</si>
  <si>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</si>
  <si>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</si>
  <si>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</si>
  <si>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</si>
  <si>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</si>
  <si>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</si>
  <si>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</si>
  <si>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</si>
  <si>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</si>
  <si>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</si>
  <si>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</si>
  <si>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</si>
  <si>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</si>
  <si>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</si>
  <si>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</si>
  <si>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</si>
  <si>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</si>
  <si>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</si>
  <si>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</si>
  <si>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</si>
  <si>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</si>
  <si>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</si>
  <si>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</si>
  <si>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</si>
  <si>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</si>
  <si>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</si>
  <si>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</si>
  <si>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</si>
  <si>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</si>
  <si>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</si>
  <si>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</si>
  <si>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</si>
  <si>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</si>
  <si>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</si>
  <si>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</si>
  <si>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</si>
  <si>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</si>
  <si>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</si>
  <si>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</si>
  <si>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</si>
  <si>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</si>
  <si>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</si>
  <si>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</si>
  <si>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</si>
  <si>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</si>
  <si>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</si>
  <si>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</si>
  <si>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</si>
  <si>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</si>
  <si>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</si>
  <si>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</si>
  <si>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</si>
  <si>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</si>
  <si>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</si>
  <si>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</si>
  <si>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</si>
  <si>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</si>
  <si>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</si>
  <si>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</si>
  <si>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</si>
  <si>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</si>
  <si>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</si>
  <si>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</si>
  <si>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</si>
  <si>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</si>
  <si>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</si>
  <si>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</si>
  <si>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</si>
  <si>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</si>
  <si>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</si>
  <si>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</si>
  <si>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</si>
  <si>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</si>
  <si>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</si>
  <si>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</si>
  <si>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</si>
  <si>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</si>
  <si>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</si>
  <si>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</si>
  <si>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</si>
  <si>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</si>
  <si>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</si>
  <si>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</si>
  <si>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</si>
  <si>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</si>
  <si>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</si>
  <si>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</si>
  <si>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</si>
  <si>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</si>
  <si>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</si>
  <si>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</si>
  <si>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</si>
  <si>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</si>
  <si>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</si>
  <si>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</si>
  <si>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</si>
  <si>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</si>
  <si>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</si>
  <si>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</si>
  <si>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</si>
  <si>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</si>
  <si>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</si>
  <si>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</si>
  <si>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</si>
  <si>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</si>
  <si>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</si>
  <si>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</si>
  <si>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</si>
  <si>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</si>
  <si>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</si>
  <si>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</si>
  <si>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</si>
  <si>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</si>
  <si>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</si>
  <si>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</si>
  <si>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</si>
  <si>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</si>
  <si>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</si>
  <si>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</si>
  <si>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</si>
  <si>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</si>
  <si>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</si>
  <si>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</si>
  <si>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</si>
  <si>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</si>
  <si>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</si>
  <si>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</si>
  <si>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</si>
  <si>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</si>
  <si>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</si>
  <si>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</si>
  <si>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</si>
  <si>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</si>
  <si>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</si>
  <si>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</si>
  <si>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</si>
  <si>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</si>
  <si>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</si>
  <si>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</si>
  <si>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</si>
  <si>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</si>
  <si>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</si>
  <si>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</si>
  <si>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</si>
  <si>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</si>
  <si>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</si>
  <si>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</si>
  <si>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</si>
  <si>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</si>
  <si>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</si>
  <si>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</si>
  <si>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</si>
  <si>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</si>
  <si>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</si>
  <si>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</si>
  <si>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</si>
  <si>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</si>
  <si>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</si>
  <si>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</si>
  <si>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</si>
  <si>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</si>
  <si>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</si>
  <si>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</si>
  <si>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</si>
  <si>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</si>
  <si>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</si>
  <si>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</si>
  <si>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</si>
  <si>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</si>
  <si>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</si>
  <si>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</si>
  <si>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</si>
  <si>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</si>
  <si>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</si>
  <si>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</si>
  <si>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</si>
  <si>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</si>
  <si>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</si>
  <si>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</si>
  <si>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</si>
  <si>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</si>
  <si>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</si>
  <si>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</si>
  <si>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</si>
  <si>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</si>
  <si>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</si>
  <si>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</si>
  <si>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</si>
  <si>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</si>
  <si>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</si>
  <si>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</si>
  <si>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</si>
  <si>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</si>
  <si>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</si>
  <si>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</si>
  <si>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</si>
  <si>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</si>
  <si>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</si>
  <si>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</si>
  <si>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</si>
  <si>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</si>
  <si>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</si>
  <si>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</si>
  <si>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</si>
  <si>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</si>
  <si>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</si>
  <si>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</si>
  <si>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</si>
  <si>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</si>
  <si>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</si>
  <si>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</si>
  <si>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</si>
  <si>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</si>
  <si>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</si>
  <si>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</si>
  <si>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</si>
  <si>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</si>
  <si>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</si>
  <si>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</si>
  <si>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</si>
  <si>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</si>
  <si>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</si>
  <si>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</si>
  <si>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</si>
  <si>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</si>
  <si>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</si>
  <si>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</si>
  <si>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</si>
  <si>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</si>
  <si>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</si>
  <si>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</si>
  <si>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</si>
  <si>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</si>
  <si>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</si>
  <si>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</si>
  <si>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</si>
  <si>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</si>
  <si>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</si>
  <si>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</si>
  <si>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</si>
  <si>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</si>
  <si>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</si>
  <si>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</si>
  <si>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</si>
  <si>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</si>
  <si>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</si>
  <si>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</si>
  <si>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</si>
  <si>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</si>
  <si>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</si>
  <si>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</si>
  <si>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</si>
  <si>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</si>
  <si>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</si>
  <si>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</si>
  <si>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</si>
  <si>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</si>
  <si>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</si>
  <si>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</si>
  <si>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</si>
  <si>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</si>
  <si>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</si>
  <si>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</si>
  <si>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</si>
  <si>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</si>
  <si>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</si>
  <si>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</si>
  <si>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</si>
  <si>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</si>
  <si>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</si>
  <si>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</si>
  <si>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</si>
  <si>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</si>
  <si>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</si>
  <si>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</si>
  <si>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</si>
  <si>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</si>
  <si>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</si>
  <si>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</si>
  <si>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</si>
  <si>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</si>
  <si>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</si>
  <si>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</si>
  <si>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</si>
  <si>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</si>
  <si>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</si>
  <si>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</si>
  <si>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</si>
  <si>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</si>
  <si>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</si>
  <si>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</si>
  <si>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</si>
  <si>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</si>
  <si>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</si>
  <si>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</si>
  <si>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</si>
  <si>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</si>
  <si>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</si>
  <si>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</si>
  <si>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</si>
  <si>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</si>
  <si>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</si>
  <si>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</si>
  <si>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</si>
  <si>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</si>
  <si>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</si>
  <si>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</si>
  <si>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</si>
  <si>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</si>
  <si>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</si>
  <si>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</si>
  <si>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</si>
  <si>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</si>
  <si>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</si>
  <si>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</si>
  <si>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</si>
  <si>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</si>
  <si>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</si>
  <si>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</si>
  <si>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</si>
  <si>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</si>
  <si>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</si>
  <si>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</si>
  <si>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</si>
  <si>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</si>
  <si>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</si>
  <si>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</si>
  <si>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</si>
  <si>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</si>
  <si>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</si>
  <si>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</si>
  <si>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</si>
  <si>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</si>
  <si>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</si>
  <si>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</si>
  <si>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</si>
  <si>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</si>
  <si>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</si>
  <si>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</si>
  <si>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</si>
  <si>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</si>
  <si>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</si>
  <si>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</si>
  <si>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</si>
  <si>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</si>
  <si>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</si>
  <si>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</si>
  <si>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</si>
  <si>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</si>
  <si>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</si>
  <si>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</si>
  <si>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</si>
  <si>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</si>
  <si>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</si>
  <si>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</si>
  <si>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</si>
  <si>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</si>
  <si>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</si>
  <si>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</si>
  <si>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</si>
  <si>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</si>
  <si>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</si>
  <si>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</si>
  <si>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</si>
  <si>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</si>
  <si>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</si>
  <si>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</si>
  <si>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</si>
  <si>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</si>
  <si>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</si>
  <si>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</si>
  <si>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</si>
  <si>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</si>
  <si>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</si>
  <si>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</si>
  <si>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</si>
  <si>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</si>
  <si>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</si>
  <si>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</si>
  <si>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</si>
  <si>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</si>
  <si>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</si>
  <si>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</si>
  <si>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</si>
  <si>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</si>
  <si>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</si>
  <si>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</si>
  <si>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</si>
  <si>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</si>
  <si>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</si>
  <si>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</si>
  <si>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</si>
  <si>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</si>
  <si>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</si>
  <si>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</si>
  <si>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</si>
  <si>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</si>
  <si>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</si>
  <si>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</si>
  <si>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</si>
  <si>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</si>
  <si>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</si>
  <si>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</si>
  <si>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</si>
  <si>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</si>
  <si>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</si>
  <si>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</si>
  <si>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</si>
  <si>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</si>
  <si>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</si>
  <si>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</si>
  <si>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</si>
  <si>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</si>
  <si>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</si>
  <si>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</si>
  <si>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</si>
  <si>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</si>
  <si>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</si>
  <si>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</si>
  <si>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</si>
  <si>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</si>
  <si>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</si>
  <si>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</si>
  <si>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</si>
  <si>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</si>
  <si>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</si>
  <si>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</si>
  <si>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</si>
  <si>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</si>
  <si>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</si>
  <si>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</si>
  <si>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</si>
  <si>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</si>
  <si>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</si>
  <si>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</si>
  <si>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</si>
  <si>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</si>
  <si>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</si>
  <si>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</si>
  <si>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</si>
  <si>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</si>
  <si>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</si>
  <si>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</si>
  <si>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</si>
  <si>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</si>
  <si>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</si>
  <si>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</si>
  <si>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</si>
  <si>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</si>
  <si>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</si>
  <si>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</si>
  <si>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</si>
  <si>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</si>
  <si>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</si>
  <si>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</si>
  <si>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</si>
  <si>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</si>
  <si>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</si>
  <si>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</si>
  <si>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</si>
  <si>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</si>
  <si>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</si>
  <si>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</si>
  <si>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</si>
  <si>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</si>
  <si>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</si>
  <si>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</si>
  <si>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</si>
  <si>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</si>
  <si>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</si>
  <si>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</si>
  <si>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</si>
  <si>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</si>
  <si>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</si>
  <si>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</si>
  <si>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</si>
  <si>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</si>
  <si>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</si>
  <si>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</si>
  <si>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</si>
  <si>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</si>
  <si>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</si>
  <si>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</si>
  <si>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</si>
  <si>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</si>
  <si>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</si>
  <si>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</si>
  <si>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</si>
  <si>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</si>
  <si>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</si>
  <si>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</si>
  <si>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</si>
  <si>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</si>
  <si>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</si>
  <si>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</si>
  <si>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</si>
  <si>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</si>
  <si>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</si>
  <si>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</si>
  <si>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</si>
  <si>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</si>
  <si>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</si>
  <si>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</si>
  <si>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</si>
  <si>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</si>
  <si>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</si>
  <si>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</si>
  <si>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</si>
  <si>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</si>
  <si>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</si>
  <si>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</si>
  <si>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</si>
  <si>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</si>
  <si>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</si>
  <si>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</si>
  <si>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</si>
  <si>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</si>
  <si>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</si>
  <si>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</si>
  <si>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</si>
  <si>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</si>
  <si>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</si>
  <si>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</si>
  <si>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</si>
  <si>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</si>
  <si>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</si>
  <si>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</si>
  <si>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</si>
  <si>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</si>
  <si>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</si>
  <si>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</si>
  <si>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</si>
  <si>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</si>
  <si>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</si>
  <si>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</si>
  <si>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</si>
  <si>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</si>
  <si>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</si>
  <si>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</si>
  <si>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</si>
  <si>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</si>
  <si>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</si>
  <si>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</si>
  <si>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</si>
  <si>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</si>
  <si>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</si>
  <si>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</si>
  <si>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</si>
  <si>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</si>
  <si>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</si>
  <si>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</si>
  <si>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</si>
  <si>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</si>
  <si>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</si>
  <si>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</si>
  <si>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</si>
  <si>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</si>
  <si>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</si>
  <si>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</si>
  <si>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</si>
  <si>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</si>
  <si>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</si>
  <si>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</si>
  <si>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</si>
  <si>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</si>
  <si>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</si>
  <si>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</si>
  <si>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</si>
  <si>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</si>
  <si>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</si>
  <si>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</si>
  <si>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</si>
  <si>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</si>
  <si>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</si>
  <si>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</si>
  <si>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</si>
  <si>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</si>
  <si>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</si>
  <si>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</si>
  <si>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</si>
  <si>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</si>
  <si>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</si>
  <si>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</si>
  <si>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</si>
  <si>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</si>
  <si>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</si>
  <si>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</si>
  <si>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</si>
  <si>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</si>
  <si>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</si>
  <si>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</si>
  <si>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</si>
  <si>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</si>
  <si>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</si>
  <si>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</si>
  <si>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</si>
  <si>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</si>
  <si>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</si>
  <si>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</si>
  <si>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</si>
  <si>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</si>
  <si>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</si>
  <si>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</si>
  <si>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</si>
  <si>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</si>
  <si>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</si>
  <si>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</si>
  <si>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</si>
  <si>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</si>
  <si>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</si>
  <si>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</si>
  <si>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</si>
  <si>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</si>
  <si>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</si>
  <si>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</si>
  <si>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</si>
  <si>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</si>
  <si>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</si>
  <si>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</si>
  <si>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</si>
  <si>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</si>
  <si>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</si>
  <si>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</si>
  <si>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</si>
  <si>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</si>
  <si>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</si>
  <si>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</si>
  <si>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</si>
  <si>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</si>
  <si>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</si>
  <si>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</si>
  <si>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</si>
  <si>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</si>
  <si>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</si>
  <si>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</si>
  <si>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</si>
  <si>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</si>
  <si>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</si>
  <si>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</si>
  <si>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</si>
  <si>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</si>
  <si>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</si>
  <si>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</si>
  <si>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</si>
  <si>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</si>
  <si>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</si>
  <si>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</si>
  <si>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</si>
  <si>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</si>
  <si>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</si>
  <si>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</si>
  <si>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</si>
  <si>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</si>
  <si>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</si>
  <si>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</si>
  <si>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</si>
  <si>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</si>
  <si>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</si>
  <si>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</si>
  <si>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</si>
  <si>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</si>
  <si>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</si>
  <si>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</si>
  <si>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</si>
  <si>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</si>
  <si>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</si>
  <si>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</si>
  <si>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</si>
  <si>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</si>
  <si>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</si>
  <si>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</si>
  <si>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</si>
  <si>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</si>
  <si>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</si>
  <si>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</si>
  <si>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</si>
  <si>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</si>
  <si>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</si>
  <si>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</si>
  <si>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</si>
  <si>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</si>
  <si>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</si>
  <si>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</si>
  <si>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</si>
  <si>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</si>
  <si>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</si>
  <si>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</si>
  <si>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</si>
  <si>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</si>
  <si>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</si>
  <si>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</si>
  <si>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</si>
  <si>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</si>
  <si>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</si>
  <si>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</si>
  <si>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</si>
  <si>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</si>
  <si>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</si>
  <si>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</si>
  <si>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</si>
  <si>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</si>
  <si>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</si>
  <si>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</si>
  <si>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</si>
  <si>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</si>
  <si>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</si>
  <si>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</si>
  <si>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</si>
  <si>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</si>
  <si>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</si>
  <si>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</si>
  <si>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</si>
  <si>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</si>
  <si>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</si>
  <si>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</si>
  <si>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</si>
  <si>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</si>
  <si>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</si>
  <si>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</si>
  <si>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</si>
  <si>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</si>
  <si>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</si>
  <si>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</si>
  <si>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</si>
  <si>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</si>
  <si>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</si>
  <si>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</si>
  <si>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</si>
  <si>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</si>
  <si>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</si>
  <si>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</si>
  <si>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</si>
  <si>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</si>
  <si>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</si>
  <si>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</si>
  <si>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</si>
  <si>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</si>
  <si>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</si>
  <si>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</si>
  <si>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</si>
  <si>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</si>
  <si>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</si>
  <si>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</si>
  <si>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</si>
  <si>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</si>
  <si>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</si>
  <si>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</si>
  <si>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</si>
  <si>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</si>
  <si>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</si>
  <si>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</si>
  <si>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</si>
  <si>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</si>
  <si>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</si>
  <si>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</si>
  <si>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</si>
  <si>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</si>
  <si>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</si>
  <si>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</si>
  <si>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</si>
  <si>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</si>
  <si>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</si>
  <si>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</si>
  <si>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</si>
  <si>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</si>
  <si>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</si>
  <si>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</si>
  <si>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</si>
  <si>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</si>
  <si>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</si>
  <si>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</si>
  <si>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</si>
  <si>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</si>
  <si>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</si>
  <si>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</si>
  <si>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</si>
  <si>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</si>
  <si>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</si>
  <si>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</si>
  <si>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</si>
  <si>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</si>
  <si>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</si>
  <si>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</si>
  <si>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</si>
  <si>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</si>
  <si>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</si>
  <si>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</si>
  <si>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</si>
  <si>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</si>
  <si>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</si>
  <si>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</si>
  <si>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</si>
  <si>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</si>
  <si>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</si>
  <si>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</si>
  <si>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</si>
  <si>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</si>
  <si>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</si>
  <si>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</si>
  <si>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</si>
  <si>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</si>
  <si>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</si>
  <si>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</si>
  <si>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</si>
  <si>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</si>
  <si>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</si>
  <si>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</si>
  <si>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</si>
  <si>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</si>
  <si>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</si>
  <si>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</si>
  <si>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</si>
  <si>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</si>
  <si>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</si>
  <si>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</si>
  <si>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</si>
  <si>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</si>
  <si>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</si>
  <si>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</si>
  <si>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</si>
  <si>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</si>
  <si>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</si>
  <si>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</si>
  <si>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</si>
  <si>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</si>
  <si>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</si>
  <si>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</si>
  <si>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</si>
  <si>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</si>
  <si>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</si>
  <si>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</si>
  <si>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</si>
  <si>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</si>
  <si>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</si>
  <si>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</si>
  <si>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</si>
  <si>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</si>
  <si>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</si>
  <si>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</si>
  <si>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</si>
  <si>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</si>
  <si>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</si>
  <si>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</si>
  <si>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</si>
  <si>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</si>
  <si>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</si>
  <si>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</si>
  <si>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</si>
  <si>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</si>
  <si>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</si>
  <si>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</si>
  <si>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</si>
  <si>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</si>
  <si>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</si>
  <si>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</si>
  <si>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</si>
  <si>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</si>
  <si>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</si>
  <si>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</si>
  <si>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</si>
  <si>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</si>
  <si>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</si>
  <si>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</si>
  <si>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</si>
  <si>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</si>
  <si>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</si>
  <si>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</si>
  <si>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</si>
  <si>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</si>
  <si>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</si>
  <si>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</si>
  <si>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</si>
  <si>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</si>
  <si>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</si>
  <si>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</si>
  <si>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</si>
  <si>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</si>
  <si>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</si>
  <si>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</si>
  <si>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</si>
  <si>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</si>
  <si>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</si>
  <si>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</si>
  <si>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</si>
  <si>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</si>
  <si>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</si>
  <si>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</si>
  <si>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</si>
  <si>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</si>
  <si>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</si>
  <si>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</si>
  <si>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</si>
  <si>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</si>
  <si>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</si>
  <si>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</si>
  <si>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</si>
  <si>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</si>
  <si>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</si>
  <si>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</si>
  <si>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</si>
  <si>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</si>
  <si>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</si>
  <si>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</si>
  <si>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</si>
  <si>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</si>
  <si>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</si>
  <si>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</si>
  <si>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</si>
  <si>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</si>
  <si>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</si>
  <si>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</si>
  <si>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</si>
  <si>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</si>
  <si>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</si>
  <si>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</si>
  <si>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</si>
  <si>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</si>
  <si>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</si>
  <si>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</si>
  <si>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</si>
  <si>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</si>
  <si>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</si>
  <si>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</si>
  <si>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</si>
  <si>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</si>
  <si>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</si>
  <si>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</si>
  <si>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</si>
  <si>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</si>
  <si>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</si>
  <si>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</si>
  <si>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</si>
  <si>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</si>
  <si>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</si>
  <si>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</si>
  <si>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</si>
  <si>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</si>
  <si>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</si>
  <si>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</si>
  <si>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</si>
  <si>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</si>
  <si>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</si>
  <si>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</si>
  <si>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</si>
  <si>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</si>
  <si>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</si>
  <si>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</si>
  <si>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</si>
  <si>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</si>
  <si>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</si>
  <si>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</si>
  <si>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</si>
  <si>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</si>
  <si>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</si>
  <si>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</si>
  <si>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</si>
  <si>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</si>
  <si>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</si>
  <si>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</si>
  <si>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</si>
  <si>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</si>
  <si>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</si>
  <si>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</si>
  <si>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</si>
  <si>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</si>
  <si>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</si>
  <si>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</si>
  <si>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</si>
  <si>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</si>
  <si>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</si>
  <si>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</si>
  <si>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</si>
  <si>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</si>
  <si>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</si>
  <si>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</si>
  <si>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</si>
  <si>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</si>
  <si>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</si>
  <si>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</si>
  <si>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</si>
  <si>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</si>
  <si>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</si>
  <si>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</si>
  <si>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</si>
  <si>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</si>
  <si>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</si>
  <si>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</si>
  <si>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</si>
  <si>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</si>
  <si>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</si>
  <si>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</si>
  <si>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</si>
  <si>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</si>
  <si>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</si>
  <si>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</si>
  <si>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</si>
  <si>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</si>
  <si>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</si>
  <si>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</si>
  <si>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</si>
  <si>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</si>
  <si>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</si>
  <si>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</si>
  <si>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</si>
  <si>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</si>
  <si>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</si>
  <si>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</si>
  <si>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</si>
  <si>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</si>
  <si>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</si>
  <si>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</si>
  <si>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</si>
  <si>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</si>
  <si>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</si>
  <si>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</si>
  <si>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</si>
  <si>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</si>
  <si>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</si>
  <si>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</si>
  <si>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</si>
  <si>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</si>
  <si>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</si>
  <si>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</si>
  <si>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</si>
  <si>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</si>
  <si>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</si>
  <si>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</si>
  <si>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</si>
  <si>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</si>
  <si>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</si>
  <si>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</si>
  <si>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</si>
  <si>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</si>
  <si>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</si>
  <si>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</si>
  <si>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</si>
  <si>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</si>
  <si>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</si>
  <si>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</si>
  <si>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</si>
  <si>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</si>
  <si>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</si>
  <si>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</si>
  <si>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</si>
  <si>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</si>
  <si>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</si>
  <si>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</si>
  <si>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</si>
  <si>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</si>
  <si>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</si>
  <si>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</si>
  <si>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</si>
  <si>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</si>
  <si>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</si>
  <si>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</si>
  <si>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</si>
  <si>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</si>
  <si>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</si>
  <si>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</si>
  <si>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</si>
  <si>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</si>
  <si>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</si>
  <si>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</si>
  <si>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</si>
  <si>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</si>
  <si>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</si>
  <si>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</si>
  <si>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</si>
  <si>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</si>
  <si>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</si>
  <si>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</si>
  <si>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</si>
  <si>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</si>
  <si>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</si>
  <si>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</si>
  <si>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</si>
  <si>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</si>
  <si>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</si>
  <si>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</si>
  <si>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</si>
  <si>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</si>
  <si>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</si>
  <si>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</si>
  <si>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</si>
  <si>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</si>
  <si>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</si>
  <si>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</si>
  <si>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</si>
  <si>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</si>
  <si>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</si>
  <si>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</si>
  <si>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</si>
  <si>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</si>
  <si>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</si>
  <si>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</si>
  <si>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</si>
  <si>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</si>
  <si>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</si>
  <si>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</si>
  <si>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</si>
  <si>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</si>
  <si>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</si>
  <si>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</si>
  <si>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</si>
  <si>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</si>
  <si>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</si>
  <si>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</si>
  <si>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</si>
  <si>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</si>
  <si>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</si>
  <si>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</si>
  <si>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</si>
  <si>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</si>
  <si>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</si>
  <si>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</si>
  <si>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</si>
  <si>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</si>
  <si>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</si>
  <si>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</si>
  <si>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</si>
  <si>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</si>
  <si>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</si>
  <si>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</si>
  <si>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</si>
  <si>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</si>
  <si>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</si>
  <si>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</si>
  <si>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</si>
  <si>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</si>
  <si>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</si>
  <si>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</si>
  <si>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</si>
  <si>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</si>
  <si>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</si>
  <si>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</si>
  <si>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</si>
  <si>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</si>
  <si>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</si>
  <si>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</si>
  <si>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</si>
  <si>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</si>
  <si>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</si>
  <si>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</si>
  <si>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</si>
  <si>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</si>
  <si>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</si>
  <si>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</si>
  <si>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</si>
  <si>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</si>
  <si>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</si>
  <si>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</si>
  <si>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</si>
  <si>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</si>
  <si>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</si>
  <si>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</si>
  <si>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</si>
  <si>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</si>
  <si>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</si>
  <si>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</si>
  <si>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</si>
  <si>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</si>
  <si>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</si>
  <si>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</si>
  <si>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</si>
  <si>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</si>
  <si>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</si>
  <si>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</si>
  <si>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</si>
  <si>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</si>
  <si>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</si>
  <si>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</si>
  <si>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</si>
  <si>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</si>
  <si>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</si>
  <si>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</si>
  <si>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</si>
  <si>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</si>
  <si>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</si>
  <si>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</si>
  <si>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</si>
  <si>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</si>
  <si>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</si>
  <si>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</si>
  <si>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</si>
  <si>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</si>
  <si>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</si>
  <si>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</si>
  <si>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</si>
  <si>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</si>
  <si>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</si>
  <si>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</si>
  <si>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</si>
  <si>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</si>
  <si>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</si>
  <si>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</si>
  <si>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</si>
  <si>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</si>
  <si>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</si>
  <si>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</si>
  <si>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</si>
  <si>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</si>
  <si>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</si>
  <si>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</si>
  <si>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</si>
  <si>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</si>
  <si>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</si>
  <si>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</si>
  <si>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</si>
  <si>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</si>
  <si>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</si>
  <si>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</si>
  <si>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</si>
  <si>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</si>
  <si>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</si>
  <si>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</si>
  <si>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</si>
  <si>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</si>
  <si>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</si>
  <si>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</si>
  <si>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</si>
  <si>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</si>
  <si>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</si>
  <si>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</si>
  <si>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</si>
  <si>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</si>
  <si>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</si>
  <si>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</si>
  <si>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</si>
  <si>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</si>
  <si>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</si>
  <si>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</si>
  <si>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</si>
  <si>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</si>
  <si>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</si>
  <si>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</si>
  <si>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</si>
  <si>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</si>
  <si>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</si>
  <si>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</si>
  <si>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</si>
  <si>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</si>
  <si>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</si>
  <si>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</si>
  <si>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</si>
  <si>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</si>
  <si>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</si>
  <si>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</si>
  <si>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</si>
  <si>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</si>
  <si>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</si>
  <si>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</si>
  <si>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</si>
  <si>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</si>
  <si>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</si>
  <si>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</si>
  <si>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</si>
  <si>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</si>
  <si>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</si>
  <si>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</si>
  <si>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</si>
  <si>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</si>
  <si>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</si>
  <si>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</si>
  <si>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</si>
  <si>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</si>
  <si>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</si>
  <si>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</si>
  <si>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</si>
  <si>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</si>
  <si>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</si>
  <si>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</si>
  <si>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</si>
  <si>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</si>
  <si>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</si>
  <si>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</si>
  <si>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</si>
  <si>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</si>
  <si>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</si>
  <si>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</si>
  <si>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</si>
  <si>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</si>
  <si>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</si>
  <si>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</si>
  <si>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</si>
  <si>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</si>
  <si>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</si>
  <si>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</si>
  <si>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</si>
  <si>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</si>
  <si>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</si>
  <si>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</si>
  <si>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</si>
  <si>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</si>
  <si>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</si>
  <si>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</si>
  <si>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</si>
  <si>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</si>
  <si>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</si>
  <si>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</si>
  <si>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</si>
  <si>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</si>
  <si>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</si>
  <si>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</si>
  <si>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</si>
  <si>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</si>
  <si>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</si>
  <si>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</si>
  <si>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</si>
  <si>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</si>
  <si>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</si>
  <si>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</si>
  <si>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</si>
  <si>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</si>
  <si>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</si>
  <si>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</si>
  <si>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</si>
  <si>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</si>
  <si>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</si>
  <si>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</si>
  <si>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</si>
  <si>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</si>
  <si>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</si>
  <si>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</si>
  <si>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</si>
  <si>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</si>
  <si>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</si>
  <si>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</si>
  <si>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</si>
  <si>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</si>
  <si>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</si>
  <si>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</si>
  <si>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</si>
  <si>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</si>
  <si>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</si>
  <si>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</si>
  <si>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</si>
  <si>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</si>
  <si>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</si>
  <si>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</si>
  <si>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</si>
  <si>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</si>
  <si>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</si>
  <si>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</si>
  <si>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</si>
  <si>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</si>
  <si>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</si>
  <si>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</si>
  <si>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</si>
  <si>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</si>
  <si>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</si>
  <si>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</si>
  <si>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</si>
  <si>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</si>
  <si>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</si>
  <si>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</si>
  <si>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</si>
  <si>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</si>
  <si>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</si>
  <si>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</si>
  <si>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</si>
  <si>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</si>
  <si>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</si>
  <si>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</si>
  <si>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</si>
  <si>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</si>
  <si>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</si>
  <si>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</si>
  <si>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</si>
  <si>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</si>
  <si>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</si>
  <si>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</si>
  <si>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</si>
  <si>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</si>
  <si>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</si>
  <si>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</si>
  <si>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</si>
  <si>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</si>
  <si>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</si>
  <si>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</si>
  <si>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</si>
  <si>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</si>
  <si>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</si>
  <si>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</si>
  <si>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</si>
  <si>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</si>
  <si>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</si>
  <si>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</si>
  <si>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</si>
  <si>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</si>
  <si>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</si>
  <si>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</si>
  <si>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</si>
  <si>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</si>
  <si>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</si>
  <si>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</si>
  <si>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</si>
  <si>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</si>
  <si>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</si>
  <si>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</si>
  <si>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</si>
  <si>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</si>
  <si>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</si>
  <si>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</si>
  <si>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</si>
  <si>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</si>
  <si>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</si>
  <si>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</si>
  <si>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</si>
  <si>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</si>
  <si>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</si>
  <si>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</si>
  <si>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</si>
  <si>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</si>
  <si>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</si>
  <si>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</si>
  <si>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</si>
  <si>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</si>
  <si>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</si>
  <si>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</si>
  <si>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</si>
  <si>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</si>
  <si>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</si>
  <si>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</si>
  <si>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</si>
  <si>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</si>
  <si>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</si>
  <si>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</si>
  <si>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</si>
  <si>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</si>
  <si>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</si>
  <si>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</si>
  <si>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</si>
  <si>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</si>
  <si>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</si>
  <si>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</si>
  <si>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</si>
  <si>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</si>
  <si>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</si>
  <si>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</si>
  <si>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</si>
  <si>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</si>
  <si>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</si>
  <si>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</si>
  <si>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</si>
  <si>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</si>
  <si>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</si>
  <si>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</si>
  <si>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</si>
  <si>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</si>
  <si>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</si>
  <si>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</si>
  <si>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</si>
  <si>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</si>
  <si>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</si>
  <si>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</si>
  <si>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</si>
  <si>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</si>
  <si>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</si>
  <si>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</si>
  <si>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</si>
  <si>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</si>
  <si>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</si>
  <si>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</si>
  <si>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</si>
  <si>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</si>
  <si>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</si>
  <si>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</si>
  <si>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</si>
  <si>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</si>
  <si>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</si>
  <si>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</si>
  <si>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</si>
  <si>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</si>
  <si>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</si>
  <si>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</si>
  <si>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</si>
  <si>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</si>
  <si>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</si>
  <si>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</si>
  <si>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</si>
  <si>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</si>
  <si>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</si>
  <si>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</si>
  <si>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</si>
  <si>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</si>
  <si>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</si>
  <si>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</si>
  <si>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</si>
  <si>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</si>
  <si>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</si>
  <si>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</si>
  <si>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</si>
  <si>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</si>
  <si>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</si>
  <si>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</si>
  <si>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</si>
  <si>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</si>
  <si>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</si>
  <si>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</si>
  <si>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</si>
  <si>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</si>
  <si>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</si>
  <si>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</si>
  <si>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</si>
  <si>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</si>
  <si>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</si>
  <si>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</si>
  <si>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</si>
  <si>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</si>
  <si>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</si>
  <si>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</si>
  <si>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</si>
  <si>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</si>
  <si>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</si>
  <si>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</si>
  <si>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</si>
  <si>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</si>
  <si>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</si>
  <si>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</si>
  <si>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</si>
  <si>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</si>
  <si>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</si>
  <si>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</si>
  <si>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</si>
  <si>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</si>
  <si>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</si>
  <si>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</si>
  <si>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</si>
  <si>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</si>
  <si>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</si>
  <si>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</si>
  <si>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</si>
  <si>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</si>
  <si>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</si>
  <si>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</si>
  <si>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</si>
  <si>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</si>
  <si>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</si>
  <si>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</si>
  <si>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</si>
  <si>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</si>
  <si>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</si>
  <si>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</si>
  <si>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</si>
  <si>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</si>
  <si>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</si>
  <si>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</si>
  <si>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</si>
  <si>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</si>
  <si>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</si>
  <si>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</si>
  <si>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</si>
  <si>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</si>
  <si>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</si>
  <si>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</si>
  <si>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</si>
  <si>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</si>
  <si>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</si>
  <si>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</si>
  <si>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</si>
  <si>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</si>
  <si>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</si>
  <si>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</si>
  <si>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</si>
  <si>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</si>
  <si>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</si>
  <si>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</si>
  <si>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</si>
  <si>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</si>
  <si>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</si>
  <si>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</si>
  <si>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</si>
  <si>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</si>
  <si>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</si>
  <si>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</si>
  <si>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</si>
  <si>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</si>
  <si>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</si>
  <si>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</si>
  <si>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</si>
  <si>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</si>
  <si>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</si>
  <si>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</si>
  <si>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</si>
  <si>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</si>
  <si>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</si>
  <si>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</si>
  <si>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</si>
  <si>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</si>
  <si>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</si>
  <si>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</si>
  <si>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</si>
  <si>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</si>
  <si>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</si>
  <si>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</si>
  <si>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</si>
  <si>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</si>
  <si>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</si>
  <si>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</si>
  <si>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</si>
  <si>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</si>
  <si>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</si>
  <si>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</si>
  <si>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</si>
  <si>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</si>
  <si>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</si>
  <si>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</si>
  <si>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</si>
  <si>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</si>
  <si>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</si>
  <si>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</si>
  <si>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</si>
  <si>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</si>
  <si>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</si>
  <si>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</si>
  <si>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</si>
  <si>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</si>
  <si>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</si>
  <si>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</si>
  <si>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</si>
  <si>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</si>
  <si>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</si>
  <si>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</si>
  <si>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</si>
  <si>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</si>
  <si>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</si>
  <si>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</si>
  <si>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</si>
  <si>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</si>
  <si>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</si>
  <si>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</si>
  <si>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</si>
  <si>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</si>
  <si>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</si>
  <si>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</si>
  <si>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</si>
  <si>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</si>
  <si>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</si>
  <si>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</si>
  <si>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</si>
  <si>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</si>
  <si>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</si>
  <si>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</si>
  <si>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</si>
  <si>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</si>
  <si>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</si>
  <si>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</si>
  <si>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</si>
  <si>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</si>
  <si>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</si>
  <si>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</si>
  <si>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</si>
  <si>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</si>
  <si>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</si>
  <si>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</si>
  <si>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</si>
  <si>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</si>
  <si>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</si>
  <si>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</si>
  <si>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</si>
  <si>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</si>
  <si>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</si>
  <si>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</si>
  <si>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</si>
  <si>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</si>
  <si>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</si>
  <si>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</si>
  <si>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</si>
  <si>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</si>
  <si>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</si>
  <si>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</si>
  <si>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</si>
  <si>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</si>
  <si>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</si>
  <si>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</si>
  <si>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</si>
  <si>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</si>
  <si>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</si>
  <si>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</si>
  <si>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</si>
  <si>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</si>
  <si>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</si>
  <si>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</si>
  <si>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</si>
  <si>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</si>
  <si>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</si>
  <si>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</si>
  <si>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</si>
  <si>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</si>
  <si>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</si>
  <si>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</si>
  <si>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</si>
  <si>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</si>
  <si>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</si>
  <si>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</si>
  <si>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</si>
  <si>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</si>
  <si>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</si>
  <si>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</si>
  <si>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</si>
  <si>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</si>
  <si>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</si>
  <si>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</si>
  <si>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</si>
  <si>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</si>
  <si>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</si>
  <si>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</si>
  <si>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</si>
  <si>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</si>
  <si>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</si>
  <si>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</si>
  <si>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</si>
  <si>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</si>
  <si>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</si>
  <si>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</si>
  <si>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</si>
  <si>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</si>
  <si>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</si>
  <si>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</si>
  <si>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</si>
  <si>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</si>
  <si>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</si>
  <si>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</si>
  <si>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</si>
  <si>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</si>
  <si>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</si>
  <si>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</si>
  <si>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</si>
  <si>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</si>
  <si>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</si>
  <si>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</si>
  <si>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</si>
  <si>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</si>
  <si>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</si>
  <si>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</si>
  <si>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</si>
  <si>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</si>
  <si>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</si>
  <si>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</si>
  <si>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</si>
  <si>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</si>
  <si>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</si>
  <si>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</si>
  <si>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</si>
  <si>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</si>
  <si>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</si>
  <si>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</si>
  <si>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</si>
  <si>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</si>
  <si>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</si>
  <si>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</si>
  <si>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</si>
  <si>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</si>
  <si>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</si>
  <si>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</si>
  <si>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</si>
  <si>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</si>
  <si>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</si>
  <si>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</si>
  <si>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</si>
  <si>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</si>
  <si>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</si>
  <si>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</si>
  <si>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</si>
  <si>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</si>
  <si>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</si>
  <si>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</si>
  <si>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</si>
  <si>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</si>
  <si>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</si>
  <si>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</si>
  <si>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</si>
  <si>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</si>
  <si>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</si>
  <si>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</si>
  <si>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</si>
  <si>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</si>
  <si>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</si>
  <si>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</si>
  <si>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</si>
  <si>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</si>
  <si>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</si>
  <si>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</si>
  <si>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</si>
  <si>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</si>
  <si>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</si>
  <si>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</si>
  <si>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</si>
  <si>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</si>
  <si>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</si>
  <si>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</si>
  <si>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</si>
  <si>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</si>
  <si>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</si>
  <si>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</si>
  <si>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</si>
  <si>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</si>
  <si>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</si>
  <si>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</si>
  <si>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</si>
  <si>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</si>
  <si>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</si>
  <si>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</si>
  <si>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</si>
  <si>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</si>
  <si>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</si>
  <si>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</si>
  <si>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</si>
  <si>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</si>
  <si>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</si>
  <si>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</si>
  <si>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</si>
  <si>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</si>
  <si>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</si>
  <si>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</si>
  <si>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</si>
  <si>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</si>
  <si>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</si>
  <si>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</si>
  <si>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</si>
  <si>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</si>
  <si>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</si>
  <si>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</si>
  <si>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</si>
  <si>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</si>
  <si>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</si>
  <si>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</si>
  <si>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</si>
  <si>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</si>
  <si>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</si>
  <si>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</si>
  <si>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</si>
  <si>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</si>
  <si>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</si>
  <si>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</si>
  <si>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</si>
  <si>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</si>
  <si>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</si>
  <si>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</si>
  <si>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</si>
  <si>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</si>
  <si>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</si>
  <si>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</si>
  <si>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</si>
  <si>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</si>
  <si>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</si>
  <si>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</si>
  <si>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</si>
  <si>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</si>
  <si>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</si>
  <si>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</si>
  <si>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</si>
  <si>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</si>
  <si>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</si>
  <si>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</si>
  <si>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</si>
  <si>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</si>
  <si>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</si>
  <si>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</si>
  <si>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</si>
  <si>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</si>
  <si>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</si>
  <si>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</si>
  <si>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</si>
  <si>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</si>
  <si>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</si>
  <si>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</si>
  <si>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</si>
  <si>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</si>
  <si>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</si>
  <si>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</si>
  <si>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</si>
  <si>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</si>
  <si>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</si>
  <si>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</si>
  <si>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</si>
  <si>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</si>
  <si>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</si>
  <si>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</si>
  <si>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</si>
  <si>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</si>
  <si>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</si>
  <si>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</si>
  <si>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</si>
  <si>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</si>
  <si>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</si>
  <si>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</si>
  <si>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</si>
  <si>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</si>
  <si>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</si>
  <si>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</si>
  <si>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</si>
  <si>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</si>
  <si>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</si>
  <si>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</si>
  <si>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</si>
  <si>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</si>
  <si>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</si>
  <si>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</si>
  <si>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</si>
  <si>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</si>
  <si>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</si>
  <si>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</si>
  <si>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</si>
  <si>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</si>
  <si>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</si>
  <si>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</si>
  <si>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</si>
  <si>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</si>
  <si>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</si>
  <si>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</si>
  <si>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</si>
  <si>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</si>
  <si>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</si>
  <si>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</si>
  <si>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</si>
  <si>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</si>
  <si>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</si>
  <si>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</si>
  <si>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</si>
  <si>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</si>
  <si>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</si>
  <si>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</si>
  <si>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</si>
  <si>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</si>
  <si>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</si>
  <si>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</si>
  <si>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</si>
  <si>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</si>
  <si>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</si>
  <si>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</si>
  <si>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</si>
  <si>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</si>
  <si>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</si>
  <si>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</si>
  <si>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</si>
  <si>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</si>
  <si>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</si>
  <si>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</si>
  <si>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</si>
  <si>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</si>
  <si>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</si>
  <si>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</si>
  <si>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</si>
  <si>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</si>
  <si>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</si>
  <si>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</si>
  <si>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</si>
  <si>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</si>
  <si>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</si>
  <si>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</si>
  <si>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</si>
  <si>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</si>
  <si>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</si>
  <si>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</si>
  <si>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</si>
  <si>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</si>
  <si>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</si>
  <si>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</si>
  <si>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</si>
  <si>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</si>
  <si>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</si>
  <si>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</si>
  <si>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</si>
  <si>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</si>
  <si>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</si>
  <si>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</si>
  <si>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</si>
  <si>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</si>
  <si>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</si>
  <si>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</si>
  <si>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</si>
  <si>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</si>
  <si>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</si>
  <si>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</si>
  <si>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</si>
  <si>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</si>
  <si>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</si>
  <si>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</si>
  <si>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</si>
  <si>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</si>
  <si>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</si>
  <si>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</si>
  <si>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</si>
  <si>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</si>
  <si>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</si>
  <si>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</si>
  <si>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</si>
  <si>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</si>
  <si>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</si>
  <si>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</si>
  <si>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</si>
  <si>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</si>
  <si>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</si>
  <si>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</si>
  <si>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</si>
  <si>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</si>
  <si>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</si>
  <si>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</si>
  <si>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</si>
  <si>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</si>
  <si>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</si>
  <si>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</si>
  <si>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</si>
  <si>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</si>
  <si>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</si>
  <si>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</si>
  <si>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</si>
  <si>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</si>
  <si>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</si>
  <si>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</si>
  <si>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</si>
  <si>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</si>
  <si>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</si>
  <si>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</si>
  <si>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</si>
  <si>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</si>
  <si>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</si>
  <si>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</si>
  <si>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</si>
  <si>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</si>
  <si>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</si>
  <si>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</si>
  <si>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</si>
  <si>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</si>
  <si>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</si>
  <si>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</si>
  <si>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</si>
  <si>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</si>
  <si>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</si>
  <si>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</si>
  <si>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</si>
  <si>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</si>
  <si>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</si>
  <si>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</si>
  <si>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</si>
  <si>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</si>
  <si>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</si>
  <si>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</si>
  <si>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</si>
  <si>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</si>
  <si>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</si>
  <si>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</si>
  <si>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</si>
  <si>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</si>
  <si>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</si>
  <si>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</si>
  <si>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</si>
  <si>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</si>
  <si>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</si>
  <si>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</si>
  <si>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</si>
  <si>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</si>
  <si>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</si>
  <si>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</si>
  <si>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</si>
  <si>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</si>
  <si>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</si>
  <si>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</si>
  <si>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</si>
  <si>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</si>
  <si>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</si>
  <si>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</si>
  <si>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</si>
  <si>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</si>
  <si>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</si>
  <si>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</si>
  <si>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</si>
  <si>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</si>
  <si>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</si>
  <si>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</si>
  <si>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</si>
  <si>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</si>
  <si>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</si>
  <si>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</si>
  <si>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</si>
  <si>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</si>
  <si>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</si>
  <si>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</si>
  <si>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</si>
  <si>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</si>
  <si>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</si>
  <si>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</si>
  <si>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</si>
  <si>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</si>
  <si>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</si>
  <si>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</si>
  <si>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</si>
  <si>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</si>
  <si>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</si>
  <si>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</si>
  <si>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</si>
  <si>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</si>
  <si>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</si>
  <si>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</si>
  <si>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</si>
  <si>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</si>
  <si>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</si>
  <si>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</si>
  <si>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</si>
  <si>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</si>
  <si>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</si>
  <si>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</si>
  <si>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</si>
  <si>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</si>
  <si>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</si>
  <si>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</si>
  <si>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</si>
  <si>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</si>
  <si>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</si>
  <si>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</si>
  <si>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</si>
  <si>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</si>
  <si>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</si>
  <si>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</si>
  <si>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</si>
  <si>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</si>
  <si>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</si>
  <si>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</si>
  <si>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</si>
  <si>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</si>
  <si>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</si>
  <si>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</si>
  <si>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</si>
  <si>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</si>
  <si>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</si>
  <si>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</si>
  <si>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</si>
  <si>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</si>
  <si>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</si>
  <si>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</si>
  <si>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</si>
  <si>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</si>
  <si>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</si>
  <si>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</si>
  <si>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</si>
  <si>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</si>
  <si>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</si>
  <si>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</si>
  <si>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</si>
  <si>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</si>
  <si>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</si>
  <si>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</si>
  <si>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</si>
  <si>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</si>
  <si>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</si>
  <si>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</si>
  <si>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</si>
  <si>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</si>
  <si>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</si>
  <si>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</si>
  <si>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</si>
  <si>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</si>
  <si>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</si>
  <si>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</si>
  <si>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</si>
  <si>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</si>
  <si>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</si>
  <si>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</si>
  <si>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</si>
  <si>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</si>
  <si>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</si>
  <si>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</si>
  <si>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</si>
  <si>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</si>
  <si>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</si>
  <si>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</si>
  <si>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</si>
  <si>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</si>
  <si>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</si>
  <si>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</si>
  <si>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</si>
  <si>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</si>
  <si>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</si>
  <si>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</si>
  <si>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</si>
  <si>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</si>
  <si>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</si>
  <si>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</si>
  <si>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</si>
  <si>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</si>
  <si>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</si>
  <si>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</si>
  <si>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</si>
  <si>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</si>
  <si>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</si>
  <si>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</si>
  <si>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</si>
  <si>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</si>
  <si>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</si>
  <si>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</si>
  <si>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</si>
  <si>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</si>
  <si>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</si>
  <si>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</si>
  <si>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</si>
  <si>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</si>
  <si>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</si>
  <si>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</si>
  <si>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</si>
  <si>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</si>
  <si>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</si>
  <si>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</si>
  <si>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</si>
  <si>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</si>
  <si>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</si>
  <si>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</si>
  <si>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</si>
  <si>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</si>
  <si>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</si>
  <si>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</si>
  <si>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</si>
  <si>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</si>
  <si>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</si>
  <si>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</si>
  <si>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</si>
  <si>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</si>
  <si>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</si>
  <si>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</si>
  <si>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</si>
  <si>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</si>
  <si>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</si>
  <si>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</si>
  <si>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</si>
  <si>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</si>
  <si>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</si>
  <si>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</si>
  <si>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</si>
  <si>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</si>
  <si>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</si>
  <si>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</si>
  <si>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</si>
  <si>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</si>
  <si>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</si>
  <si>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</si>
  <si>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</si>
  <si>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</si>
  <si>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</si>
  <si>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</si>
  <si>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</si>
  <si>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</si>
  <si>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</si>
  <si>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</si>
  <si>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</si>
  <si>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</si>
  <si>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</si>
  <si>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</si>
  <si>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</si>
  <si>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</si>
  <si>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</si>
  <si>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</si>
  <si>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</si>
  <si>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</si>
  <si>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</si>
  <si>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</si>
  <si>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</si>
  <si>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</si>
  <si>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</si>
  <si>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</si>
  <si>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</si>
  <si>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</si>
  <si>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</si>
  <si>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</si>
  <si>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</si>
  <si>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</si>
  <si>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</si>
  <si>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</si>
  <si>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</si>
  <si>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</si>
  <si>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</si>
  <si>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</si>
  <si>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</si>
  <si>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</si>
  <si>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</si>
  <si>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</si>
  <si>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</si>
  <si>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</si>
  <si>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</si>
  <si>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</si>
  <si>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</si>
  <si>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</si>
  <si>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</si>
  <si>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</si>
  <si>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</si>
  <si>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</si>
  <si>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</si>
  <si>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</si>
  <si>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</si>
  <si>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</si>
  <si>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</si>
  <si>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</si>
  <si>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</si>
  <si>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</si>
  <si>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</si>
  <si>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</si>
  <si>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</si>
  <si>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</si>
  <si>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</si>
  <si>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</si>
  <si>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</si>
  <si>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</si>
  <si>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</si>
  <si>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</si>
  <si>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</si>
  <si>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</si>
  <si>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</si>
  <si>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</si>
  <si>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</si>
  <si>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</si>
  <si>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</si>
  <si>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</si>
  <si>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</si>
  <si>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</si>
  <si>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</si>
  <si>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</si>
  <si>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</si>
  <si>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</si>
  <si>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</si>
  <si>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</si>
  <si>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</si>
  <si>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</si>
  <si>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</si>
  <si>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</si>
  <si>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</si>
  <si>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</si>
  <si>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</si>
  <si>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</si>
  <si>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</si>
  <si>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</si>
  <si>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</si>
  <si>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</si>
  <si>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</si>
  <si>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</si>
  <si>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</si>
  <si>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</si>
  <si>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</si>
  <si>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</si>
  <si>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</si>
  <si>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</si>
  <si>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</si>
  <si>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</si>
  <si>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</si>
  <si>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</si>
  <si>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</si>
  <si>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</si>
  <si>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</si>
  <si>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</si>
  <si>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</si>
  <si>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</si>
  <si>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</si>
  <si>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</si>
  <si>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</si>
  <si>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</si>
  <si>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</si>
  <si>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</si>
  <si>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</si>
  <si>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</si>
  <si>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</si>
  <si>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</si>
  <si>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</si>
  <si>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</si>
  <si>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</si>
  <si>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</si>
  <si>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</si>
  <si>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</si>
  <si>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</si>
  <si>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</si>
  <si>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</si>
  <si>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</si>
  <si>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</si>
  <si>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</si>
  <si>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</si>
  <si>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</si>
  <si>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</si>
  <si>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</si>
  <si>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</si>
  <si>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</si>
  <si>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</si>
  <si>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</si>
  <si>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</si>
  <si>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</si>
  <si>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</si>
  <si>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</si>
  <si>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</si>
  <si>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</si>
  <si>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</si>
  <si>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</si>
  <si>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</si>
  <si>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</si>
  <si>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</si>
  <si>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</si>
  <si>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</si>
  <si>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</si>
  <si>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</si>
  <si>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</si>
  <si>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</si>
  <si>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</si>
  <si>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</si>
  <si>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</si>
  <si>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</si>
  <si>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</si>
  <si>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</si>
  <si>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</si>
  <si>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</si>
  <si>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</si>
  <si>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</si>
  <si>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</si>
  <si>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</si>
  <si>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</si>
  <si>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</si>
  <si>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</si>
  <si>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</si>
  <si>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</si>
  <si>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</si>
  <si>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</si>
  <si>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</si>
  <si>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</si>
  <si>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</si>
  <si>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</si>
  <si>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</si>
  <si>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</si>
  <si>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</si>
  <si>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</si>
  <si>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</si>
  <si>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</si>
  <si>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</si>
  <si>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</si>
  <si>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</si>
  <si>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</si>
  <si>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</si>
  <si>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</si>
  <si>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</si>
  <si>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</si>
  <si>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</si>
  <si>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</si>
  <si>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</si>
  <si>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</si>
  <si>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</si>
  <si>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</si>
  <si>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</si>
  <si>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</si>
  <si>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</si>
  <si>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</si>
  <si>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</si>
  <si>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</si>
  <si>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</si>
  <si>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</si>
  <si>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</si>
  <si>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</si>
  <si>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</si>
  <si>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</si>
  <si>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</si>
  <si>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</si>
  <si>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</si>
  <si>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</si>
  <si>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</si>
  <si>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</si>
  <si>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</si>
  <si>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</si>
  <si>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</si>
  <si>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</si>
  <si>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</si>
  <si>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</si>
  <si>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</si>
  <si>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</si>
  <si>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</si>
  <si>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</si>
  <si>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</si>
  <si>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</si>
  <si>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</si>
  <si>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</si>
  <si>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</si>
  <si>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</si>
  <si>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</si>
  <si>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</si>
  <si>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</si>
  <si>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</si>
  <si>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</si>
  <si>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</si>
  <si>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</si>
  <si>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</si>
  <si>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</si>
  <si>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</si>
  <si>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</si>
  <si>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</si>
  <si>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</si>
  <si>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</si>
  <si>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</si>
  <si>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</si>
  <si>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</si>
  <si>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</si>
  <si>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</si>
  <si>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</si>
  <si>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</si>
  <si>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</si>
  <si>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</si>
  <si>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</si>
  <si>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</si>
  <si>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</si>
  <si>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</si>
  <si>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</si>
  <si>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</si>
  <si>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</si>
  <si>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</si>
  <si>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</si>
  <si>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</si>
  <si>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</si>
  <si>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</si>
  <si>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</si>
  <si>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</si>
  <si>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</si>
  <si>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</si>
  <si>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</si>
  <si>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</si>
  <si>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</si>
  <si>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</si>
  <si>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</si>
  <si>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</si>
  <si>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</si>
  <si>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</si>
  <si>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</si>
  <si>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</si>
  <si>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</si>
  <si>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</si>
  <si>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</si>
  <si>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</si>
  <si>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</si>
  <si>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</si>
  <si>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</si>
  <si>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</si>
  <si>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</si>
  <si>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</si>
  <si>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</si>
  <si>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</si>
  <si>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</si>
  <si>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</si>
  <si>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</si>
  <si>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</si>
  <si>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</si>
  <si>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</si>
  <si>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</si>
  <si>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</si>
  <si>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</si>
  <si>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</si>
  <si>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</si>
  <si>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</si>
  <si>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</si>
  <si>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</si>
  <si>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</si>
  <si>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</si>
  <si>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</si>
  <si>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</si>
  <si>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</si>
  <si>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</si>
  <si>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</si>
  <si>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</si>
  <si>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</si>
  <si>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</si>
  <si>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</si>
  <si>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</si>
  <si>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</si>
  <si>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</si>
  <si>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</si>
  <si>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</si>
  <si>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</si>
  <si>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</si>
  <si>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</si>
  <si>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</si>
  <si>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</si>
  <si>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</si>
  <si>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</si>
  <si>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</si>
  <si>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</si>
  <si>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</si>
  <si>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</si>
  <si>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</si>
  <si>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</si>
  <si>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</si>
  <si>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</si>
  <si>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</si>
  <si>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</si>
  <si>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</si>
  <si>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</si>
  <si>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</si>
  <si>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</si>
  <si>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</si>
  <si>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</si>
  <si>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</si>
  <si>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</si>
  <si>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</si>
  <si>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</si>
  <si>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</si>
  <si>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</si>
  <si>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</si>
  <si>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</si>
  <si>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</si>
  <si>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</si>
  <si>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</si>
  <si>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</si>
  <si>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</si>
  <si>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</si>
  <si>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</si>
  <si>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</si>
  <si>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</si>
  <si>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</si>
  <si>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</si>
  <si>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</si>
  <si>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</si>
  <si>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</si>
  <si>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</si>
  <si>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</si>
  <si>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</si>
  <si>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</si>
  <si>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</si>
  <si>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</si>
  <si>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</si>
  <si>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</si>
  <si>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</si>
  <si>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</si>
  <si>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</si>
  <si>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</si>
  <si>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</si>
  <si>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</si>
  <si>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</si>
  <si>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</si>
  <si>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</si>
  <si>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</si>
  <si>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</si>
  <si>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</si>
  <si>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</si>
  <si>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</si>
  <si>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</si>
  <si>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</si>
  <si>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</si>
  <si>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</si>
  <si>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</si>
  <si>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</si>
  <si>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</si>
  <si>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</si>
  <si>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</si>
  <si>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</si>
  <si>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</si>
  <si>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</si>
  <si>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</si>
  <si>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</si>
  <si>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</si>
  <si>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</si>
  <si>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</si>
  <si>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</si>
  <si>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</si>
  <si>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</si>
  <si>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</si>
  <si>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</si>
  <si>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</si>
  <si>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</si>
  <si>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</si>
  <si>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</si>
  <si>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</si>
  <si>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</si>
  <si>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</si>
  <si>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</si>
  <si>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</si>
  <si>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</si>
  <si>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</si>
  <si>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</si>
  <si>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</si>
  <si>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</si>
  <si>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</si>
  <si>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</si>
  <si>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</si>
  <si>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</si>
  <si>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</si>
  <si>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</si>
  <si>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</si>
  <si>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</si>
  <si>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</si>
  <si>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</si>
  <si>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</si>
  <si>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</si>
  <si>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</si>
  <si>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</si>
  <si>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</si>
  <si>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</si>
  <si>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</si>
  <si>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</si>
  <si>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</si>
  <si>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</si>
  <si>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</si>
  <si>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</si>
  <si>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</si>
  <si>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</si>
  <si>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</si>
  <si>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</si>
  <si>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</si>
  <si>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</si>
  <si>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</si>
  <si>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</si>
  <si>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</si>
  <si>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</si>
  <si>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</si>
  <si>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</si>
  <si>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</si>
  <si>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</si>
  <si>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</si>
  <si>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</si>
  <si>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</si>
  <si>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</si>
  <si>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</si>
  <si>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</si>
  <si>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</si>
  <si>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</si>
  <si>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</si>
  <si>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</si>
  <si>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</si>
  <si>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</si>
  <si>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</si>
  <si>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</si>
  <si>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</si>
  <si>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</si>
  <si>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</si>
  <si>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</si>
  <si>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</si>
  <si>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</si>
  <si>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</si>
  <si>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</si>
  <si>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</si>
  <si>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</si>
  <si>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</si>
  <si>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</si>
  <si>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</si>
  <si>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</si>
  <si>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</si>
  <si>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</si>
  <si>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</si>
  <si>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</si>
  <si>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</si>
  <si>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</si>
  <si>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</si>
  <si>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</si>
  <si>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</si>
  <si>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</si>
  <si>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</si>
  <si>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</si>
  <si>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</si>
  <si>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</si>
  <si>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</si>
  <si>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</si>
  <si>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</si>
  <si>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</si>
  <si>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</si>
  <si>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</si>
  <si>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</si>
  <si>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</si>
  <si>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</si>
  <si>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</si>
  <si>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</si>
  <si>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</si>
  <si>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</si>
  <si>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</si>
  <si>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</si>
  <si>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</si>
  <si>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</si>
  <si>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</si>
  <si>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</si>
  <si>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</si>
  <si>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</si>
  <si>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</si>
  <si>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</si>
  <si>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</si>
  <si>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</si>
  <si>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</si>
  <si>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</si>
  <si>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</si>
  <si>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</si>
  <si>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</si>
  <si>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</si>
  <si>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</si>
  <si>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</si>
  <si>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</si>
  <si>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</si>
  <si>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</si>
  <si>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</si>
  <si>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</si>
  <si>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</si>
  <si>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</si>
  <si>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</si>
  <si>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</si>
  <si>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</si>
  <si>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</si>
  <si>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</si>
  <si>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</si>
  <si>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</si>
  <si>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</si>
  <si>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</si>
  <si>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</si>
  <si>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</si>
  <si>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</si>
  <si>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</si>
  <si>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</si>
  <si>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</si>
  <si>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</si>
  <si>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</si>
  <si>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</si>
  <si>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</si>
  <si>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</si>
  <si>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</si>
  <si>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</si>
  <si>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</si>
  <si>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</si>
  <si>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</si>
  <si>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</si>
  <si>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</si>
  <si>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</si>
  <si>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</si>
  <si>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</si>
  <si>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</si>
  <si>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</si>
  <si>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</si>
  <si>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</si>
  <si>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</si>
  <si>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</si>
  <si>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</si>
  <si>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</si>
  <si>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</si>
  <si>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</si>
  <si>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</si>
  <si>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</si>
  <si>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</si>
  <si>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</si>
  <si>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</si>
  <si>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</si>
  <si>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</si>
  <si>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</si>
  <si>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</si>
  <si>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</si>
  <si>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</si>
  <si>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</si>
  <si>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</si>
  <si>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</si>
  <si>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</si>
  <si>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</si>
  <si>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</si>
  <si>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</si>
  <si>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</si>
  <si>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</si>
  <si>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</si>
  <si>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</si>
  <si>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</si>
  <si>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</si>
  <si>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</si>
  <si>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</si>
  <si>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</si>
  <si>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</si>
  <si>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</si>
  <si>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</si>
  <si>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</si>
  <si>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</si>
  <si>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</si>
  <si>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</si>
  <si>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</si>
  <si>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</si>
  <si>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</si>
  <si>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</si>
  <si>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</si>
  <si>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</si>
  <si>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</si>
  <si>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</si>
  <si>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</si>
  <si>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</si>
  <si>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</si>
  <si>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</si>
  <si>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</si>
  <si>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</si>
  <si>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</si>
  <si>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</si>
  <si>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</si>
  <si>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</si>
  <si>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</si>
  <si>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</si>
  <si>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</si>
  <si>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</si>
  <si>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</si>
  <si>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</si>
  <si>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</si>
  <si>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</si>
  <si>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</si>
  <si>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</si>
  <si>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</si>
  <si>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</si>
  <si>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</si>
  <si>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</si>
  <si>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</si>
  <si>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</si>
  <si>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</si>
  <si>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</si>
  <si>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</si>
  <si>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</si>
  <si>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</si>
  <si>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</si>
  <si>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</si>
  <si>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</si>
  <si>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</si>
  <si>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</si>
  <si>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</si>
  <si>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</si>
  <si>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</si>
  <si>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</si>
  <si>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</si>
  <si>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</si>
  <si>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</si>
  <si>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</si>
  <si>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</si>
  <si>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</si>
  <si>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</si>
  <si>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</si>
  <si>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</si>
  <si>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</si>
  <si>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</si>
  <si>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</si>
  <si>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</si>
  <si>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</si>
  <si>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</si>
  <si>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</si>
  <si>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</si>
  <si>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</si>
  <si>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</si>
  <si>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</si>
  <si>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</si>
  <si>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</si>
  <si>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</si>
  <si>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</si>
  <si>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</si>
  <si>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</si>
  <si>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</si>
  <si>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</si>
  <si>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</si>
  <si>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</si>
  <si>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</si>
  <si>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</si>
  <si>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</si>
  <si>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</si>
  <si>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</si>
  <si>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</si>
  <si>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</si>
  <si>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</si>
  <si>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</si>
  <si>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</si>
  <si>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</si>
  <si>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</si>
  <si>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</si>
  <si>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</si>
  <si>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</si>
  <si>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</si>
  <si>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</si>
  <si>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</si>
  <si>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</si>
  <si>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</si>
  <si>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</si>
  <si>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</si>
  <si>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</si>
  <si>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</si>
  <si>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</si>
  <si>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</si>
  <si>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</si>
  <si>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</si>
  <si>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</si>
  <si>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</si>
  <si>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</si>
  <si>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</si>
  <si>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</si>
  <si>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</si>
  <si>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</si>
  <si>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</si>
  <si>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</si>
  <si>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</si>
  <si>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</si>
  <si>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</si>
  <si>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</si>
  <si>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</si>
  <si>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</si>
  <si>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</si>
  <si>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</si>
  <si>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</si>
  <si>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</si>
  <si>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</si>
  <si>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</si>
  <si>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</si>
  <si>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</si>
  <si>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</si>
  <si>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</si>
  <si>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</si>
  <si>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</si>
  <si>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</si>
  <si>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</si>
  <si>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</si>
  <si>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</si>
  <si>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</si>
  <si>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</si>
  <si>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</si>
  <si>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</si>
  <si>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</si>
  <si>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</si>
  <si>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</si>
  <si>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</si>
  <si>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</si>
  <si>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</si>
  <si>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</si>
  <si>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</si>
  <si>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</si>
  <si>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</si>
  <si>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</si>
  <si>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</si>
  <si>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</si>
  <si>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</si>
  <si>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</si>
  <si>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</si>
  <si>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</si>
  <si>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</si>
  <si>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</si>
  <si>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</si>
  <si>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</si>
  <si>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</si>
  <si>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</si>
  <si>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</si>
  <si>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</si>
  <si>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</si>
  <si>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</si>
  <si>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</si>
  <si>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</si>
  <si>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</si>
  <si>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</si>
  <si>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</si>
  <si>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</si>
  <si>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</si>
  <si>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</si>
  <si>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</si>
  <si>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</si>
  <si>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</si>
  <si>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</si>
  <si>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</si>
  <si>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</si>
  <si>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</si>
  <si>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</si>
  <si>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</si>
  <si>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</si>
  <si>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</si>
  <si>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</si>
  <si>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</si>
  <si>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</si>
  <si>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</si>
  <si>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</si>
  <si>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</si>
  <si>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</si>
  <si>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</si>
  <si>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</si>
  <si>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</si>
  <si>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</si>
  <si>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</si>
  <si>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</si>
  <si>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</si>
  <si>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</si>
  <si>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</si>
  <si>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</si>
  <si>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</si>
  <si>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</si>
  <si>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</si>
  <si>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</si>
  <si>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</si>
  <si>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</si>
  <si>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</si>
  <si>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</si>
  <si>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</si>
  <si>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</si>
  <si>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</si>
  <si>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</si>
  <si>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</si>
  <si>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</si>
  <si>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</si>
  <si>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</si>
  <si>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</si>
  <si>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</si>
  <si>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</si>
  <si>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</si>
  <si>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</si>
  <si>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</si>
  <si>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</si>
  <si>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</si>
  <si>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</si>
  <si>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</si>
  <si>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</si>
  <si>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</si>
  <si>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</si>
  <si>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</si>
  <si>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</si>
  <si>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</si>
  <si>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</si>
  <si>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</si>
  <si>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</si>
  <si>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</si>
  <si>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</si>
  <si>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</si>
  <si>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</si>
  <si>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</si>
  <si>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</si>
  <si>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</si>
  <si>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</si>
  <si>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</si>
  <si>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</si>
  <si>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</si>
  <si>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</si>
  <si>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</si>
  <si>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</si>
  <si>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</si>
  <si>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</si>
  <si>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</si>
  <si>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</si>
  <si>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</si>
  <si>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</si>
  <si>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</si>
  <si>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</si>
  <si>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</si>
  <si>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</si>
  <si>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</si>
  <si>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</si>
  <si>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</si>
  <si>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</si>
  <si>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</si>
  <si>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</si>
  <si>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</si>
  <si>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</si>
  <si>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</si>
  <si>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</si>
  <si>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</si>
  <si>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</si>
  <si>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</si>
  <si>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</si>
  <si>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</si>
  <si>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</si>
  <si>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</si>
  <si>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</si>
  <si>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</si>
  <si>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</si>
  <si>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</si>
  <si>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</si>
  <si>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</si>
  <si>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</si>
  <si>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</si>
  <si>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</si>
  <si>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</si>
  <si>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</si>
  <si>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</si>
  <si>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</si>
  <si>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</si>
  <si>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</si>
  <si>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</si>
  <si>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</si>
  <si>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</si>
  <si>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</si>
  <si>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</si>
  <si>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</si>
  <si>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</si>
  <si>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</si>
  <si>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</si>
  <si>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</si>
  <si>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</si>
  <si>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</si>
  <si>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</si>
  <si>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</si>
  <si>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</si>
  <si>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</si>
  <si>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</si>
  <si>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</si>
  <si>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</si>
  <si>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</si>
  <si>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</si>
  <si>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</si>
  <si>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</si>
  <si>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</si>
  <si>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</si>
  <si>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</si>
  <si>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</si>
  <si>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</si>
  <si>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</si>
  <si>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</si>
  <si>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</si>
  <si>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</si>
  <si>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</si>
  <si>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</si>
  <si>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</si>
  <si>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</si>
  <si>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</si>
  <si>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</si>
  <si>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</si>
  <si>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</si>
  <si>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</si>
  <si>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</si>
  <si>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</si>
  <si>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</si>
  <si>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</si>
  <si>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</si>
  <si>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</si>
  <si>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</si>
  <si>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</si>
  <si>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</si>
  <si>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</si>
  <si>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</si>
  <si>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</si>
  <si>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</si>
  <si>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</si>
  <si>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</si>
  <si>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</si>
  <si>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</si>
  <si>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</si>
  <si>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</si>
  <si>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</si>
  <si>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</si>
  <si>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</si>
  <si>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</si>
  <si>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</si>
  <si>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</si>
  <si>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</si>
  <si>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</si>
  <si>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</si>
  <si>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</si>
  <si>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</si>
  <si>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</si>
  <si>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</si>
  <si>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</si>
  <si>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</si>
  <si>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</si>
  <si>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</si>
  <si>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</si>
  <si>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</si>
  <si>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</si>
  <si>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</si>
  <si>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</si>
  <si>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</si>
  <si>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</si>
  <si>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</si>
  <si>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</si>
  <si>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</si>
  <si>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</si>
  <si>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</si>
  <si>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</si>
  <si>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</si>
  <si>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</si>
  <si>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</si>
  <si>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</si>
  <si>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</si>
  <si>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</si>
  <si>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</si>
  <si>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</si>
  <si>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</si>
  <si>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</si>
  <si>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</si>
  <si>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</si>
  <si>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</si>
  <si>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</si>
  <si>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</si>
  <si>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</si>
  <si>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</si>
  <si>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</si>
  <si>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</si>
  <si>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</si>
  <si>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</si>
  <si>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</si>
  <si>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</si>
  <si>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</si>
  <si>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</si>
  <si>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</si>
  <si>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</si>
  <si>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</si>
  <si>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</si>
  <si>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</si>
  <si>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</si>
  <si>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</si>
  <si>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</si>
  <si>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</si>
  <si>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</si>
  <si>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</si>
  <si>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</si>
  <si>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</si>
  <si>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</si>
  <si>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</si>
  <si>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</si>
  <si>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</si>
  <si>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</si>
  <si>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</si>
  <si>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</si>
  <si>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</si>
  <si>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</si>
  <si>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</si>
  <si>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</si>
  <si>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</si>
  <si>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</si>
  <si>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</si>
  <si>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</si>
  <si>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</si>
  <si>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</si>
  <si>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</si>
  <si>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</si>
  <si>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</si>
  <si>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</si>
  <si>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</si>
  <si>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</si>
  <si>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</si>
  <si>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</si>
  <si>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</si>
  <si>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</si>
  <si>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</si>
  <si>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</si>
  <si>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</si>
  <si>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</si>
  <si>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</si>
  <si>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</si>
  <si>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</si>
  <si>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</si>
  <si>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</si>
  <si>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</si>
  <si>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</si>
  <si>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</si>
  <si>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</si>
  <si>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</si>
  <si>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</si>
  <si>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</si>
  <si>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</si>
  <si>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</si>
  <si>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</si>
  <si>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</si>
  <si>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</si>
  <si>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</si>
  <si>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</si>
  <si>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</si>
  <si>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</si>
  <si>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</si>
  <si>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</si>
  <si>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</si>
  <si>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</si>
  <si>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</si>
  <si>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</si>
  <si>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</si>
  <si>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</si>
  <si>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</si>
  <si>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</si>
  <si>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</si>
  <si>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</si>
  <si>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</si>
  <si>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</si>
  <si>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</si>
  <si>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</si>
  <si>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</si>
  <si>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</si>
  <si>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</si>
  <si>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</si>
  <si>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</si>
  <si>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</si>
  <si>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</si>
  <si>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</si>
  <si>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</si>
  <si>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</si>
  <si>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</si>
  <si>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</si>
  <si>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</si>
  <si>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</si>
  <si>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</si>
  <si>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</si>
  <si>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</si>
  <si>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</si>
  <si>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</si>
  <si>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</si>
  <si>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</si>
  <si>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</si>
  <si>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</si>
  <si>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</si>
  <si>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</si>
  <si>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</si>
  <si>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</si>
  <si>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</si>
  <si>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</si>
  <si>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</si>
  <si>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</si>
  <si>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</si>
  <si>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</si>
  <si>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</si>
  <si>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</si>
  <si>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</si>
  <si>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</si>
  <si>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</si>
  <si>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</si>
  <si>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</si>
  <si>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</si>
  <si>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</si>
  <si>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</si>
  <si>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</si>
  <si>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</si>
  <si>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</si>
  <si>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</si>
  <si>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</si>
  <si>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</si>
  <si>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</si>
  <si>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</si>
  <si>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</si>
  <si>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</si>
  <si>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</si>
  <si>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</si>
  <si>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</si>
  <si>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</si>
  <si>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</si>
  <si>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</si>
  <si>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</si>
  <si>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</si>
  <si>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</si>
  <si>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</si>
  <si>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</si>
  <si>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</si>
  <si>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</si>
  <si>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</si>
  <si>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</si>
  <si>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</si>
  <si>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</si>
  <si>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</si>
  <si>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</si>
  <si>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</si>
  <si>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</si>
  <si>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</si>
  <si>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</si>
  <si>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</si>
  <si>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</si>
  <si>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</si>
  <si>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</si>
  <si>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</si>
  <si>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</si>
  <si>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</si>
  <si>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</si>
  <si>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</si>
  <si>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</si>
  <si>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</si>
  <si>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</si>
  <si>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</si>
  <si>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</si>
  <si>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</si>
  <si>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</si>
  <si>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</si>
  <si>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</si>
  <si>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</si>
  <si>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</si>
  <si>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</si>
  <si>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</si>
  <si>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</si>
  <si>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</si>
  <si>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</si>
  <si>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</si>
  <si>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</si>
  <si>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</si>
  <si>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</si>
  <si>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</si>
  <si>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</si>
  <si>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</si>
  <si>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</si>
  <si>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</si>
  <si>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</si>
  <si>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</si>
  <si>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</si>
  <si>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</si>
  <si>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</si>
  <si>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</si>
  <si>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</si>
  <si>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</si>
  <si>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</si>
  <si>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</si>
  <si>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</si>
  <si>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</si>
  <si>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</si>
  <si>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</si>
  <si>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</si>
  <si>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</si>
  <si>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</si>
  <si>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</si>
  <si>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</si>
  <si>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</si>
  <si>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</si>
  <si>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</si>
  <si>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</si>
  <si>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</si>
  <si>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</si>
  <si>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</si>
  <si>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</si>
  <si>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</si>
  <si>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</si>
  <si>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</si>
  <si>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</si>
  <si>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</si>
  <si>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</si>
  <si>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</si>
  <si>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</si>
  <si>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</si>
  <si>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</si>
  <si>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</si>
  <si>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</si>
  <si>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</si>
  <si>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</si>
  <si>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</si>
  <si>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</si>
  <si>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</si>
  <si>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</si>
  <si>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</si>
  <si>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</si>
  <si>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</si>
  <si>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</si>
  <si>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</si>
  <si>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</si>
  <si>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</si>
  <si>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</si>
  <si>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</si>
  <si>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</si>
  <si>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</si>
  <si>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</si>
  <si>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</si>
  <si>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</si>
  <si>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</si>
  <si>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</si>
  <si>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</si>
  <si>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</si>
  <si>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</si>
  <si>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</si>
  <si>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</si>
  <si>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</si>
  <si>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</si>
  <si>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</si>
  <si>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</si>
  <si>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</si>
  <si>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</si>
  <si>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</si>
  <si>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</si>
  <si>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</si>
  <si>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</si>
  <si>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</si>
  <si>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</si>
  <si>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</si>
  <si>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</si>
  <si>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</si>
  <si>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</si>
  <si>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</si>
  <si>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</si>
  <si>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</si>
  <si>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</si>
  <si>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</si>
  <si>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</si>
  <si>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</si>
  <si>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</si>
  <si>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</si>
  <si>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</si>
  <si>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</si>
  <si>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</si>
  <si>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</si>
  <si>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</si>
  <si>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</si>
  <si>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</si>
  <si>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</si>
  <si>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</si>
  <si>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</si>
  <si>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</si>
  <si>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</si>
  <si>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</si>
  <si>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</si>
  <si>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</si>
  <si>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</si>
  <si>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</si>
  <si>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</si>
  <si>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</si>
  <si>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</si>
  <si>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</si>
  <si>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</si>
  <si>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</si>
  <si>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</si>
  <si>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</si>
  <si>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</si>
  <si>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</si>
  <si>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</si>
  <si>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</si>
  <si>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</si>
  <si>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</si>
  <si>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</si>
  <si>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</si>
  <si>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</si>
  <si>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</si>
  <si>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</si>
  <si>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</si>
  <si>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</si>
  <si>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</si>
  <si>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</si>
  <si>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</si>
  <si>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</si>
  <si>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</si>
  <si>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</si>
  <si>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</si>
  <si>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</si>
  <si>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</si>
  <si>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</si>
  <si>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</si>
  <si>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</si>
  <si>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</si>
  <si>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</si>
  <si>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</si>
  <si>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</si>
  <si>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</si>
  <si>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</si>
  <si>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</si>
  <si>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</si>
  <si>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</si>
  <si>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</si>
  <si>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</si>
  <si>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</si>
  <si>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</si>
  <si>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</si>
  <si>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</si>
  <si>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</si>
  <si>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</si>
  <si>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</si>
  <si>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</si>
  <si>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</si>
  <si>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</si>
  <si>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</si>
  <si>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</si>
  <si>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</si>
  <si>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</si>
  <si>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</si>
  <si>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</si>
  <si>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</si>
  <si>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</si>
  <si>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</si>
  <si>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</si>
  <si>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</si>
  <si>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</si>
  <si>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</si>
  <si>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</si>
  <si>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</si>
  <si>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</si>
  <si>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</si>
  <si>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</si>
  <si>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</si>
  <si>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</si>
  <si>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</si>
  <si>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</si>
  <si>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</si>
  <si>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</si>
  <si>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</si>
  <si>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</si>
  <si>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</si>
  <si>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</si>
  <si>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</si>
  <si>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</si>
  <si>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</si>
  <si>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</si>
  <si>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</si>
  <si>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</si>
  <si>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</si>
  <si>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</si>
  <si>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</si>
  <si>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</si>
  <si>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</si>
  <si>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</si>
  <si>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</si>
  <si>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</si>
  <si>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</si>
  <si>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</si>
  <si>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</si>
  <si>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</si>
  <si>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</si>
  <si>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</si>
  <si>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</si>
  <si>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</si>
  <si>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</si>
  <si>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</si>
  <si>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</si>
  <si>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</si>
  <si>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</si>
  <si>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</si>
  <si>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</si>
  <si>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</si>
  <si>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</si>
  <si>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</si>
  <si>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</si>
  <si>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</si>
  <si>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</si>
  <si>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</si>
  <si>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</si>
  <si>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</si>
  <si>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</si>
  <si>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</si>
  <si>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</si>
  <si>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</si>
  <si>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</si>
  <si>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</si>
  <si>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</si>
  <si>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</si>
  <si>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</si>
  <si>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</si>
  <si>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</si>
  <si>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</si>
  <si>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</si>
  <si>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</si>
  <si>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</si>
  <si>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</si>
  <si>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</si>
  <si>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</si>
  <si>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</si>
  <si>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</si>
  <si>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</si>
  <si>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</si>
  <si>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</si>
  <si>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</si>
  <si>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</si>
  <si>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</si>
  <si>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</si>
  <si>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</si>
  <si>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</si>
  <si>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</si>
  <si>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</si>
  <si>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</si>
  <si>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</si>
  <si>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</si>
  <si>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</si>
  <si>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</si>
  <si>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</si>
  <si>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</si>
  <si>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</si>
  <si>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</si>
  <si>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</si>
  <si>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</si>
  <si>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</si>
  <si>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</si>
  <si>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</si>
  <si>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</si>
  <si>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</si>
  <si>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</si>
  <si>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</si>
  <si>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</si>
  <si>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</si>
  <si>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</si>
  <si>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</si>
  <si>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</si>
  <si>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</si>
  <si>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</si>
  <si>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</si>
  <si>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</si>
  <si>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</si>
  <si>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</si>
  <si>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</si>
  <si>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</si>
  <si>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</si>
  <si>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</si>
  <si>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</si>
  <si>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</si>
  <si>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</si>
  <si>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</si>
  <si>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</si>
  <si>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</si>
  <si>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</si>
  <si>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</si>
  <si>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</si>
  <si>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</si>
  <si>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</si>
  <si>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</si>
  <si>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</si>
  <si>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</si>
  <si>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</si>
  <si>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</si>
  <si>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</si>
  <si>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</si>
  <si>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</si>
  <si>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</si>
  <si>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</si>
  <si>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</si>
  <si>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</si>
  <si>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</si>
  <si>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</si>
  <si>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</si>
  <si>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</si>
  <si>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</si>
  <si>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</si>
  <si>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</si>
  <si>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</si>
  <si>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</si>
  <si>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</si>
  <si>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</si>
  <si>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</si>
  <si>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</si>
  <si>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</si>
  <si>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</si>
  <si>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</si>
  <si>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</si>
  <si>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</si>
  <si>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</si>
  <si>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</si>
  <si>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</si>
  <si>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</si>
  <si>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</si>
  <si>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</si>
  <si>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</si>
  <si>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</si>
  <si>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</si>
  <si>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</si>
  <si>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</si>
  <si>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</si>
  <si>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</si>
  <si>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</si>
  <si>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</si>
  <si>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</si>
  <si>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</si>
  <si>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</si>
  <si>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</si>
  <si>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</si>
  <si>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</si>
  <si>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</si>
  <si>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</si>
  <si>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</si>
  <si>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</si>
  <si>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</si>
  <si>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</si>
  <si>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</si>
  <si>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</si>
  <si>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</si>
  <si>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</si>
  <si>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</si>
  <si>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</si>
  <si>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</si>
  <si>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</si>
  <si>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</si>
  <si>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</si>
  <si>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</si>
  <si>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</si>
  <si>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</si>
  <si>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</si>
  <si>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</si>
  <si>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</si>
  <si>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</si>
  <si>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</si>
  <si>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</si>
  <si>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</si>
  <si>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</si>
  <si>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</si>
  <si>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</si>
  <si>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</si>
  <si>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</si>
  <si>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</si>
  <si>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</si>
  <si>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</si>
  <si>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</si>
  <si>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</si>
  <si>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</si>
  <si>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</si>
  <si>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</si>
  <si>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</si>
  <si>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</si>
  <si>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</si>
  <si>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</si>
  <si>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</si>
  <si>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</si>
  <si>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</si>
  <si>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</si>
  <si>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</si>
  <si>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</si>
  <si>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</si>
  <si>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</si>
  <si>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</si>
  <si>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</si>
  <si>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</si>
  <si>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</si>
  <si>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</si>
  <si>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</si>
  <si>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</si>
  <si>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</si>
  <si>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</si>
  <si>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</si>
  <si>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</si>
  <si>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</si>
  <si>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</si>
  <si>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</si>
  <si>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</si>
  <si>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</si>
  <si>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</si>
  <si>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</si>
  <si>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</si>
  <si>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</si>
  <si>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</si>
  <si>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</si>
  <si>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</si>
  <si>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</si>
  <si>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</si>
  <si>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</si>
  <si>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</si>
  <si>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</si>
  <si>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</si>
  <si>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</si>
  <si>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</si>
  <si>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</si>
  <si>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</si>
  <si>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</si>
  <si>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</si>
  <si>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</si>
  <si>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</si>
  <si>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</si>
  <si>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</si>
  <si>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</si>
  <si>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</si>
  <si>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</si>
  <si>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</si>
  <si>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</si>
  <si>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</si>
  <si>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</si>
  <si>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</si>
  <si>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</si>
  <si>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</si>
  <si>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</si>
  <si>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</si>
  <si>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</si>
  <si>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</si>
  <si>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</si>
  <si>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</si>
  <si>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</si>
  <si>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</si>
  <si>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</si>
  <si>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</si>
  <si>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</si>
  <si>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</si>
  <si>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</si>
  <si>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</si>
  <si>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</si>
  <si>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</si>
  <si>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</si>
  <si>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</si>
  <si>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</si>
  <si>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</si>
  <si>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</si>
  <si>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</si>
  <si>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</si>
  <si>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</si>
  <si>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</si>
  <si>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</si>
  <si>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</si>
  <si>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</si>
  <si>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</si>
  <si>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</si>
  <si>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</si>
  <si>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</si>
  <si>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</si>
  <si>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</si>
  <si>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</si>
  <si>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</si>
  <si>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</si>
  <si>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</si>
  <si>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</si>
  <si>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</si>
  <si>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</si>
  <si>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</si>
  <si>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</si>
  <si>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</si>
  <si>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</si>
  <si>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</si>
  <si>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</si>
  <si>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</si>
  <si>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</si>
  <si>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</si>
  <si>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</si>
  <si>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</si>
  <si>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</si>
  <si>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</si>
  <si>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</si>
  <si>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</si>
  <si>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</si>
  <si>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</si>
  <si>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</si>
  <si>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</si>
  <si>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</si>
  <si>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</si>
  <si>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</si>
  <si>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</si>
  <si>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</si>
  <si>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</si>
  <si>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</si>
  <si>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</si>
  <si>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</si>
  <si>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</si>
  <si>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</si>
  <si>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</si>
  <si>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</si>
  <si>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</si>
  <si>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</si>
  <si>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</si>
  <si>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</si>
  <si>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</si>
  <si>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</si>
  <si>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</si>
  <si>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</si>
  <si>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</si>
  <si>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</si>
  <si>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</si>
  <si>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</si>
  <si>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</si>
  <si>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</si>
  <si>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</si>
  <si>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</si>
  <si>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</si>
  <si>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</si>
  <si>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</si>
  <si>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</si>
  <si>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</si>
  <si>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</si>
  <si>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</si>
  <si>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</si>
  <si>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</si>
  <si>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</si>
  <si>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</si>
  <si>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</si>
  <si>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</si>
  <si>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</si>
  <si>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</si>
  <si>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</si>
  <si>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</si>
  <si>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</si>
  <si>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</si>
  <si>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</si>
  <si>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</si>
  <si>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</si>
  <si>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</si>
  <si>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</si>
  <si>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</si>
  <si>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</si>
  <si>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</si>
  <si>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</si>
  <si>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</si>
  <si>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</si>
  <si>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</si>
  <si>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</si>
  <si>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</si>
  <si>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</si>
  <si>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</si>
  <si>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</si>
  <si>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</si>
  <si>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</si>
  <si>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</si>
  <si>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</si>
  <si>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</si>
  <si>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</si>
  <si>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</si>
  <si>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</si>
  <si>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</si>
  <si>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</si>
  <si>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</si>
  <si>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</si>
  <si>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</si>
  <si>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</si>
  <si>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</si>
  <si>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</si>
  <si>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</si>
  <si>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</si>
  <si>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</si>
  <si>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</si>
  <si>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</si>
  <si>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</si>
  <si>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</si>
  <si>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</si>
  <si>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</si>
  <si>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</si>
  <si>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</si>
  <si>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</si>
  <si>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</si>
  <si>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</si>
  <si>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</si>
  <si>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</si>
  <si>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</si>
  <si>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</si>
  <si>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</si>
  <si>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</si>
  <si>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</si>
  <si>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</si>
  <si>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</si>
  <si>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</si>
  <si>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</si>
  <si>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</si>
  <si>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</si>
  <si>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</si>
  <si>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</si>
  <si>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</si>
  <si>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</si>
  <si>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</si>
  <si>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</si>
  <si>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</si>
  <si>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</si>
  <si>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</si>
  <si>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</si>
  <si>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</si>
  <si>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</si>
  <si>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</si>
  <si>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</si>
  <si>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</si>
  <si>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</si>
  <si>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</si>
  <si>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</si>
  <si>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</si>
  <si>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</si>
  <si>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</si>
  <si>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</si>
  <si>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</si>
  <si>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</si>
  <si>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</si>
  <si>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</si>
  <si>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</si>
  <si>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</si>
  <si>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</si>
  <si>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</si>
  <si>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</si>
  <si>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</si>
  <si>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</si>
  <si>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</si>
  <si>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</si>
  <si>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</si>
  <si>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</si>
  <si>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</si>
  <si>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</si>
  <si>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</si>
  <si>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</si>
  <si>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</si>
  <si>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</si>
  <si>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</si>
  <si>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</si>
  <si>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</si>
  <si>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</si>
  <si>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</si>
  <si>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</si>
  <si>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</si>
  <si>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</si>
  <si>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</si>
  <si>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</si>
  <si>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</si>
  <si>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</si>
  <si>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</si>
  <si>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</si>
  <si>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</si>
  <si>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</si>
  <si>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</si>
  <si>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</si>
  <si>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</si>
  <si>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</si>
  <si>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</si>
  <si>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</si>
  <si>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</si>
  <si>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</si>
  <si>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</si>
  <si>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</si>
  <si>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</si>
  <si>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</si>
  <si>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</si>
  <si>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</si>
  <si>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</si>
  <si>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</si>
  <si>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</si>
  <si>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</si>
  <si>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</si>
  <si>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</si>
  <si>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</si>
  <si>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</si>
  <si>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</si>
  <si>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</si>
  <si>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</si>
  <si>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</si>
  <si>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</si>
  <si>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</si>
  <si>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</si>
  <si>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</si>
  <si>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</si>
  <si>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</si>
  <si>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</si>
  <si>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</si>
  <si>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</si>
  <si>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</si>
  <si>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</si>
  <si>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</si>
  <si>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</si>
  <si>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</si>
  <si>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</si>
  <si>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</si>
  <si>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</si>
  <si>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</si>
  <si>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</si>
  <si>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</si>
  <si>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</si>
  <si>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</si>
  <si>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</si>
  <si>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</si>
  <si>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</si>
  <si>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</si>
  <si>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</si>
  <si>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</si>
  <si>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</si>
  <si>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</si>
  <si>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</si>
  <si>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</si>
  <si>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</si>
  <si>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</si>
  <si>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</si>
  <si>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</si>
  <si>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</si>
  <si>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</si>
  <si>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</si>
  <si>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</si>
  <si>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</si>
  <si>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</si>
  <si>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</si>
  <si>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</si>
  <si>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</si>
  <si>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</si>
  <si>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</si>
  <si>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</si>
  <si>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</si>
  <si>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</si>
  <si>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</si>
  <si>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</si>
  <si>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</si>
  <si>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</si>
  <si>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</si>
  <si>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</si>
  <si>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</si>
  <si>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</si>
  <si>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</si>
  <si>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</si>
  <si>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</si>
  <si>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</si>
  <si>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</si>
  <si>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</si>
  <si>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</si>
  <si>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</si>
  <si>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</si>
  <si>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</si>
  <si>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</si>
  <si>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</si>
  <si>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</si>
  <si>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</si>
  <si>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</si>
  <si>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</si>
  <si>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</si>
  <si>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</si>
  <si>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</si>
  <si>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</si>
  <si>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</si>
  <si>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</si>
  <si>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</si>
  <si>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</si>
  <si>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</si>
  <si>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</si>
  <si>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</si>
  <si>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</si>
  <si>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</si>
  <si>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</si>
  <si>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</si>
  <si>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</si>
  <si>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</si>
  <si>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</si>
  <si>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</si>
  <si>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</si>
  <si>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</si>
  <si>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</si>
  <si>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</si>
  <si>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</si>
  <si>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</si>
  <si>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</si>
  <si>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</si>
  <si>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</si>
  <si>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</si>
  <si>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</si>
  <si>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</si>
  <si>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</si>
  <si>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</si>
  <si>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</si>
  <si>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</si>
  <si>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</si>
  <si>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</si>
  <si>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</si>
  <si>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</si>
  <si>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</si>
  <si>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</si>
  <si>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</si>
  <si>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</si>
  <si>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</si>
  <si>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</si>
  <si>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</si>
  <si>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</si>
  <si>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</si>
  <si>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</si>
  <si>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</si>
  <si>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</si>
  <si>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</si>
  <si>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</si>
  <si>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</si>
  <si>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</si>
  <si>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</si>
  <si>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</si>
  <si>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</si>
  <si>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</si>
  <si>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</si>
  <si>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</si>
  <si>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</si>
  <si>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</si>
  <si>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</si>
  <si>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</si>
  <si>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</si>
  <si>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</si>
  <si>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</si>
  <si>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</si>
  <si>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</si>
  <si>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</si>
  <si>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</si>
  <si>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</si>
  <si>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</si>
  <si>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</si>
  <si>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</si>
  <si>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</si>
  <si>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</si>
  <si>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</si>
  <si>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</si>
  <si>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</si>
  <si>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</si>
  <si>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</si>
  <si>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</si>
  <si>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</si>
  <si>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</si>
  <si>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</si>
  <si>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</si>
  <si>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</si>
  <si>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</si>
  <si>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</si>
  <si>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</si>
  <si>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</si>
  <si>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</si>
  <si>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</si>
  <si>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</si>
  <si>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</si>
  <si>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</si>
  <si>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</si>
  <si>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</si>
  <si>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</si>
  <si>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</si>
  <si>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</si>
  <si>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</si>
  <si>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</si>
  <si>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</si>
  <si>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</si>
  <si>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</si>
  <si>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</si>
  <si>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</si>
  <si>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</si>
  <si>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</si>
  <si>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</si>
  <si>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</si>
  <si>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</si>
  <si>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</si>
  <si>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</si>
  <si>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</si>
  <si>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</si>
  <si>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</si>
  <si>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</si>
  <si>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</si>
  <si>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</si>
  <si>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</si>
  <si>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</si>
  <si>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</si>
  <si>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</si>
  <si>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</si>
  <si>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</si>
  <si>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</si>
  <si>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</si>
  <si>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</si>
  <si>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</si>
  <si>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</si>
  <si>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</si>
  <si>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</si>
  <si>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</si>
  <si>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</si>
  <si>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</si>
  <si>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</si>
  <si>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</si>
  <si>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</si>
  <si>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</si>
  <si>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</si>
  <si>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</si>
  <si>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</si>
  <si>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</si>
  <si>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</si>
  <si>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</si>
  <si>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</si>
  <si>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</si>
  <si>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</si>
  <si>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</si>
  <si>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</si>
  <si>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</si>
  <si>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</si>
  <si>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</si>
  <si>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</si>
  <si>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</si>
  <si>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</si>
  <si>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</si>
  <si>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</si>
  <si>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</si>
  <si>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</si>
  <si>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</si>
  <si>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</si>
  <si>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</si>
  <si>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</si>
  <si>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</si>
  <si>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</si>
  <si>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</si>
  <si>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</si>
  <si>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</si>
  <si>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</si>
  <si>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</si>
  <si>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</si>
  <si>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</si>
  <si>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</si>
  <si>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</si>
  <si>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</si>
  <si>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</si>
  <si>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</si>
  <si>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</si>
  <si>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</si>
  <si>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</si>
  <si>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</si>
  <si>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</si>
  <si>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</si>
  <si>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</si>
  <si>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</si>
  <si>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</si>
  <si>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</si>
  <si>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</si>
  <si>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</si>
  <si>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</si>
  <si>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</si>
  <si>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</si>
  <si>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</si>
  <si>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</si>
  <si>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</si>
  <si>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</si>
  <si>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</si>
  <si>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</si>
  <si>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</si>
  <si>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</si>
  <si>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</si>
  <si>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</si>
  <si>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</si>
  <si>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</si>
  <si>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</si>
  <si>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</si>
  <si>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</si>
  <si>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</si>
  <si>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</si>
  <si>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</si>
  <si>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</si>
  <si>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</si>
  <si>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</si>
  <si>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</si>
  <si>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</si>
  <si>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</si>
  <si>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</si>
  <si>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</si>
  <si>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</si>
  <si>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</si>
  <si>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</si>
  <si>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</si>
  <si>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</si>
  <si>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</si>
  <si>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</si>
  <si>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</si>
  <si>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</si>
  <si>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</si>
  <si>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</si>
  <si>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</si>
  <si>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</si>
  <si>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</si>
  <si>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</si>
  <si>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</si>
  <si>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</si>
  <si>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</si>
  <si>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</si>
  <si>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</si>
  <si>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</si>
  <si>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</si>
  <si>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</si>
  <si>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</si>
  <si>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</si>
  <si>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</si>
  <si>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</si>
  <si>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</si>
  <si>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</si>
  <si>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</si>
  <si>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</si>
  <si>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</si>
  <si>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</si>
  <si>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</si>
  <si>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</si>
  <si>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</si>
  <si>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</si>
  <si>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</si>
  <si>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</si>
  <si>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</si>
  <si>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</si>
  <si>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</si>
  <si>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</si>
  <si>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</si>
  <si>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</si>
  <si>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</si>
  <si>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</si>
  <si>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</si>
  <si>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</si>
  <si>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</si>
  <si>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</si>
  <si>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</si>
  <si>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</si>
  <si>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</si>
  <si>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</si>
  <si>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</si>
  <si>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</si>
  <si>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</si>
  <si>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</si>
  <si>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</si>
  <si>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</si>
  <si>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</si>
  <si>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</si>
  <si>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</si>
  <si>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</si>
  <si>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</si>
  <si>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</si>
  <si>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</si>
  <si>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</si>
  <si>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</si>
  <si>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</si>
  <si>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</si>
  <si>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</si>
  <si>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</si>
  <si>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</si>
  <si>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</si>
  <si>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</si>
  <si>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</si>
  <si>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</si>
  <si>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</si>
  <si>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</si>
  <si>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</si>
  <si>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</si>
  <si>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</si>
  <si>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</si>
  <si>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</si>
  <si>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</si>
  <si>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</si>
  <si>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</si>
  <si>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</si>
  <si>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</si>
  <si>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</si>
  <si>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</si>
  <si>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</si>
  <si>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</si>
  <si>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</si>
  <si>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</si>
  <si>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</si>
  <si>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</si>
  <si>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</si>
  <si>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</si>
  <si>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</si>
  <si>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</si>
  <si>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</si>
  <si>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</si>
  <si>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</si>
  <si>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</si>
  <si>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</si>
  <si>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</si>
  <si>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</si>
  <si>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</si>
  <si>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</si>
  <si>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</si>
  <si>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</si>
  <si>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</si>
  <si>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</si>
  <si>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</si>
  <si>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</si>
  <si>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</si>
  <si>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</si>
  <si>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</si>
  <si>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</si>
  <si>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</si>
  <si>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</si>
  <si>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</si>
  <si>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</si>
  <si>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</si>
  <si>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</si>
  <si>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</si>
  <si>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</si>
  <si>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</si>
  <si>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</si>
  <si>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</si>
  <si>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</si>
  <si>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</si>
  <si>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</si>
  <si>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</si>
  <si>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</si>
  <si>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</si>
  <si>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</si>
  <si>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</si>
  <si>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</si>
  <si>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</si>
  <si>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</si>
  <si>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</si>
  <si>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</si>
  <si>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</si>
  <si>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</si>
  <si>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</si>
  <si>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</si>
  <si>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</si>
  <si>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</si>
  <si>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</si>
  <si>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</si>
  <si>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</si>
  <si>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</si>
  <si>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</si>
  <si>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</si>
  <si>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</si>
  <si>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</si>
  <si>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</si>
  <si>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</si>
  <si>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</si>
  <si>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</si>
  <si>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</si>
  <si>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</si>
  <si>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</si>
  <si>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</si>
  <si>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</si>
  <si>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</si>
  <si>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</si>
  <si>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</si>
  <si>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</si>
  <si>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</si>
  <si>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</si>
  <si>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</si>
  <si>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</si>
  <si>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</si>
  <si>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</si>
  <si>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</si>
  <si>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</si>
  <si>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</si>
  <si>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</si>
  <si>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</si>
  <si>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</si>
  <si>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</si>
  <si>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</si>
  <si>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</si>
  <si>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</si>
  <si>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</si>
  <si>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</si>
  <si>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</si>
  <si>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</si>
  <si>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</si>
  <si>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</si>
  <si>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</si>
  <si>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</si>
  <si>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</si>
  <si>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</si>
  <si>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</si>
  <si>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</si>
  <si>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</si>
  <si>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</si>
  <si>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</si>
  <si>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</si>
  <si>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</si>
  <si>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</si>
  <si>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</si>
  <si>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</si>
  <si>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</si>
  <si>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</si>
  <si>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</si>
  <si>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</si>
  <si>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</si>
  <si>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</si>
  <si>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</si>
  <si>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</si>
  <si>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</si>
  <si>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</si>
  <si>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</si>
  <si>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</si>
  <si>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</si>
  <si>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</si>
  <si>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</si>
  <si>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</si>
  <si>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</si>
  <si>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</si>
  <si>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</si>
  <si>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</si>
  <si>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</si>
  <si>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</si>
  <si>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</si>
  <si>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</si>
  <si>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</si>
  <si>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</si>
  <si>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</si>
  <si>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</si>
  <si>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</si>
  <si>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</si>
  <si>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</si>
  <si>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</si>
  <si>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</si>
  <si>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</si>
  <si>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</si>
  <si>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</si>
  <si>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</si>
  <si>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</si>
  <si>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</si>
  <si>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</si>
  <si>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</si>
  <si>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</si>
  <si>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</si>
  <si>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</si>
  <si>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</si>
  <si>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</si>
  <si>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</si>
  <si>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</si>
  <si>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</si>
  <si>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</si>
  <si>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</si>
  <si>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</si>
  <si>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</si>
  <si>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</si>
  <si>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</si>
  <si>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</si>
  <si>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</si>
  <si>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</si>
  <si>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</si>
  <si>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</si>
  <si>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</si>
  <si>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</si>
  <si>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</si>
  <si>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</si>
  <si>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</si>
  <si>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</si>
  <si>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</si>
  <si>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</si>
  <si>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</si>
  <si>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</si>
  <si>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</si>
  <si>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</si>
  <si>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</si>
  <si>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</si>
  <si>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</si>
  <si>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</si>
  <si>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</si>
  <si>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</si>
  <si>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</si>
  <si>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</si>
  <si>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</si>
  <si>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</si>
  <si>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</si>
  <si>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</si>
  <si>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</si>
  <si>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</si>
  <si>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</si>
  <si>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</si>
  <si>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</si>
  <si>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</si>
  <si>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</si>
  <si>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</si>
  <si>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</si>
  <si>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</si>
  <si>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</si>
  <si>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</si>
  <si>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</si>
  <si>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</si>
  <si>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</si>
  <si>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</si>
  <si>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</si>
  <si>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</si>
  <si>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</si>
  <si>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</si>
  <si>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</si>
  <si>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</si>
  <si>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</si>
  <si>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</si>
  <si>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</si>
  <si>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</si>
  <si>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</si>
  <si>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</si>
  <si>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</si>
  <si>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</si>
  <si>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</si>
  <si>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</si>
  <si>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</si>
  <si>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</si>
  <si>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</si>
  <si>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</si>
  <si>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</si>
  <si>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</si>
  <si>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</si>
  <si>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</si>
  <si>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</si>
  <si>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</si>
  <si>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</si>
  <si>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</si>
  <si>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</si>
  <si>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</si>
  <si>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</si>
  <si>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</si>
  <si>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</si>
  <si>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</si>
  <si>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</si>
  <si>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</si>
  <si>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</si>
  <si>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</si>
  <si>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</si>
  <si>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</si>
  <si>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</si>
  <si>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</si>
  <si>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</si>
  <si>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</si>
  <si>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</si>
  <si>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</si>
  <si>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</si>
  <si>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</si>
  <si>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</si>
  <si>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</si>
  <si>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</si>
  <si>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</si>
  <si>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</si>
  <si>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</si>
  <si>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</si>
  <si>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</si>
  <si>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</si>
  <si>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</si>
  <si>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</si>
  <si>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</si>
  <si>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</si>
  <si>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</si>
  <si>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</si>
  <si>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</si>
  <si>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</si>
  <si>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</si>
  <si>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</si>
  <si>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</si>
  <si>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</si>
  <si>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</si>
  <si>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</si>
  <si>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</si>
  <si>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</si>
  <si>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</si>
  <si>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</si>
  <si>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</si>
  <si>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</si>
  <si>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</si>
  <si>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</si>
  <si>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</si>
  <si>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</si>
  <si>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</si>
  <si>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</si>
  <si>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</si>
  <si>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</si>
  <si>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</si>
  <si>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</si>
  <si>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</si>
  <si>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</si>
  <si>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</si>
  <si>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</si>
  <si>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</si>
  <si>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</si>
  <si>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</si>
  <si>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</si>
  <si>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</si>
  <si>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</si>
  <si>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</si>
  <si>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</si>
  <si>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</si>
  <si>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</si>
  <si>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</si>
  <si>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</si>
  <si>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</si>
  <si>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</si>
  <si>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</si>
  <si>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</si>
  <si>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</si>
  <si>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</si>
  <si>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</si>
  <si>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</si>
  <si>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</si>
  <si>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</si>
  <si>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</si>
  <si>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</si>
  <si>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</si>
  <si>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</si>
  <si>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</si>
  <si>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</si>
  <si>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</si>
  <si>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</si>
  <si>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</si>
  <si>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</si>
  <si>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</si>
  <si>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</si>
  <si>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</si>
  <si>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</si>
  <si>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</si>
  <si>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</si>
  <si>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</si>
  <si>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</si>
  <si>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</si>
  <si>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</si>
  <si>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</si>
  <si>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</si>
  <si>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</si>
  <si>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</si>
  <si>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</si>
  <si>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</si>
  <si>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</si>
  <si>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</si>
  <si>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</si>
  <si>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</si>
  <si>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</si>
  <si>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</si>
  <si>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</si>
  <si>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</si>
  <si>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</si>
  <si>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</si>
  <si>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</si>
  <si>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</si>
  <si>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</si>
  <si>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</si>
  <si>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</si>
  <si>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</si>
  <si>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</si>
  <si>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</si>
  <si>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</si>
  <si>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</si>
  <si>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</si>
  <si>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</si>
  <si>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</si>
  <si>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</si>
  <si>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</si>
  <si>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</si>
  <si>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</si>
  <si>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</si>
  <si>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</si>
  <si>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</si>
  <si>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</si>
  <si>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</si>
  <si>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</si>
  <si>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</si>
  <si>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</si>
  <si>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</si>
  <si>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</si>
  <si>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</si>
  <si>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</si>
  <si>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</si>
  <si>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</si>
  <si>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</si>
  <si>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</si>
  <si>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</si>
  <si>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</si>
  <si>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</si>
  <si>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</si>
  <si>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</si>
  <si>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</si>
  <si>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</si>
  <si>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</si>
  <si>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</si>
  <si>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</si>
  <si>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</si>
  <si>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</si>
  <si>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</si>
  <si>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</si>
  <si>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</si>
  <si>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</si>
  <si>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</si>
  <si>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</si>
  <si>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</si>
  <si>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</si>
  <si>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</si>
  <si>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</si>
  <si>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</si>
  <si>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</si>
  <si>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</si>
  <si>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</si>
  <si>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</si>
  <si>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</si>
  <si>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</si>
  <si>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</si>
  <si>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</si>
  <si>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</si>
  <si>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</si>
  <si>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</si>
  <si>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</si>
  <si>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</si>
  <si>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</si>
  <si>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</si>
  <si>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</si>
  <si>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</si>
  <si>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</si>
  <si>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</si>
  <si>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</si>
  <si>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</si>
  <si>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</si>
  <si>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</si>
  <si>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</si>
  <si>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</si>
  <si>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</si>
  <si>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</si>
  <si>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</si>
  <si>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</si>
  <si>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</si>
  <si>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</si>
  <si>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</si>
  <si>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</si>
  <si>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</si>
  <si>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</si>
  <si>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</si>
  <si>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</si>
  <si>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</si>
  <si>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</si>
  <si>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</si>
  <si>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</si>
  <si>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</si>
  <si>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</si>
  <si>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</si>
  <si>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</si>
  <si>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</si>
  <si>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</si>
  <si>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</si>
  <si>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</si>
  <si>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</si>
  <si>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</si>
  <si>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</si>
  <si>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</si>
  <si>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</si>
  <si>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</si>
  <si>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</si>
  <si>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</si>
  <si>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</si>
  <si>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</si>
  <si>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</si>
  <si>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</si>
  <si>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</si>
  <si>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</si>
  <si>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</si>
  <si>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</si>
  <si>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</si>
  <si>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</si>
  <si>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</si>
  <si>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</si>
  <si>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</si>
  <si>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</si>
  <si>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</si>
  <si>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</si>
  <si>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</si>
  <si>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</si>
  <si>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</si>
  <si>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</si>
  <si>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</si>
  <si>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</si>
  <si>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</si>
  <si>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</si>
  <si>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</si>
  <si>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</si>
  <si>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</si>
  <si>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</si>
  <si>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</si>
  <si>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</si>
  <si>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</si>
  <si>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</si>
  <si>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</si>
  <si>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</si>
  <si>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</si>
  <si>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</si>
  <si>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</si>
  <si>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</si>
  <si>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</si>
  <si>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</si>
  <si>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</si>
  <si>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</si>
  <si>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</si>
  <si>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</si>
  <si>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</si>
  <si>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</si>
  <si>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</si>
  <si>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</si>
  <si>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</si>
  <si>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</si>
  <si>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</si>
  <si>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</si>
  <si>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</si>
  <si>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</si>
  <si>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</si>
  <si>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</si>
  <si>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</si>
  <si>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</si>
  <si>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</si>
  <si>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</si>
  <si>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</si>
  <si>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</si>
  <si>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</si>
  <si>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</si>
  <si>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</si>
  <si>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</si>
  <si>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</si>
  <si>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</si>
  <si>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</si>
  <si>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</si>
  <si>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</si>
  <si>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</si>
  <si>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</si>
  <si>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</si>
  <si>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</si>
  <si>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</si>
  <si>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</si>
  <si>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</si>
  <si>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</si>
  <si>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</si>
  <si>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</si>
  <si>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</si>
  <si>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</si>
  <si>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</si>
  <si>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</si>
  <si>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</si>
  <si>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</si>
  <si>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</si>
  <si>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</si>
  <si>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</si>
  <si>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</si>
  <si>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</si>
  <si>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</si>
  <si>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</si>
  <si>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</si>
  <si>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</si>
  <si>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</si>
  <si>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</si>
  <si>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</si>
  <si>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</si>
  <si>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</si>
  <si>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</si>
  <si>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</si>
  <si>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</si>
  <si>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</si>
  <si>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</si>
  <si>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</si>
  <si>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</si>
  <si>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</si>
  <si>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</si>
  <si>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</si>
  <si>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</si>
  <si>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</si>
  <si>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</si>
  <si>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</si>
  <si>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</si>
  <si>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</si>
  <si>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</si>
  <si>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</si>
  <si>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</si>
  <si>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</si>
  <si>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</si>
  <si>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</si>
  <si>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</si>
  <si>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</si>
  <si>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</si>
  <si>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</si>
  <si>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</si>
  <si>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</si>
  <si>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</si>
  <si>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</si>
  <si>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</si>
  <si>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</si>
  <si>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</si>
  <si>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</si>
  <si>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</si>
  <si>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</si>
  <si>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</si>
  <si>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</si>
  <si>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</si>
  <si>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</si>
  <si>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</si>
  <si>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</si>
  <si>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</si>
  <si>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</si>
  <si>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</si>
  <si>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</si>
  <si>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</si>
  <si>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</si>
  <si>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</si>
  <si>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</si>
  <si>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</si>
  <si>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</si>
  <si>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</si>
  <si>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</si>
  <si>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</si>
  <si>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</si>
  <si>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</si>
  <si>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</si>
  <si>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</si>
  <si>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</si>
  <si>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</si>
  <si>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</si>
  <si>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</si>
  <si>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</si>
  <si>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</si>
  <si>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</si>
  <si>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</si>
  <si>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</si>
  <si>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</si>
  <si>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</si>
  <si>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</si>
  <si>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</si>
  <si>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</si>
  <si>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</si>
  <si>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</si>
  <si>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</si>
  <si>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</si>
  <si>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</si>
  <si>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</si>
  <si>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</si>
  <si>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</si>
  <si>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</si>
  <si>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</si>
  <si>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</si>
  <si>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</si>
  <si>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</si>
  <si>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</si>
  <si>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</si>
  <si>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</si>
  <si>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</si>
  <si>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</si>
  <si>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</si>
  <si>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</si>
  <si>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</si>
  <si>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</si>
  <si>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</si>
  <si>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</si>
  <si>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</si>
  <si>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</si>
  <si>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</si>
  <si>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</si>
  <si>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</si>
  <si>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</si>
  <si>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</si>
  <si>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</si>
  <si>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</si>
  <si>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</si>
  <si>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</si>
  <si>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</si>
  <si>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</si>
  <si>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</si>
  <si>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</si>
  <si>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</si>
  <si>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</si>
  <si>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</si>
  <si>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</si>
  <si>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</si>
  <si>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</si>
  <si>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</si>
  <si>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</si>
  <si>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</si>
  <si>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</si>
  <si>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</si>
  <si>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</si>
  <si>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</si>
  <si>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</si>
  <si>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</si>
  <si>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</si>
  <si>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</si>
  <si>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</si>
  <si>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</si>
  <si>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</si>
  <si>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</si>
  <si>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</si>
  <si>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</si>
  <si>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</si>
  <si>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</si>
  <si>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</si>
  <si>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</si>
  <si>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</si>
  <si>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</si>
  <si>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</si>
  <si>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</si>
  <si>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</si>
  <si>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</si>
  <si>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</si>
  <si>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</si>
  <si>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</si>
  <si>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</si>
  <si>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</si>
  <si>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</si>
  <si>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</si>
  <si>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</si>
  <si>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</si>
  <si>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</si>
  <si>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</si>
  <si>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</si>
  <si>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</si>
  <si>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</si>
  <si>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</si>
  <si>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</si>
  <si>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</si>
  <si>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</si>
  <si>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</si>
  <si>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</si>
  <si>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</si>
  <si>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</si>
  <si>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</si>
  <si>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</si>
  <si>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</si>
  <si>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</si>
  <si>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</si>
  <si>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</si>
  <si>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</si>
  <si>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</si>
  <si>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</si>
  <si>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</si>
  <si>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</si>
  <si>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</si>
  <si>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</si>
  <si>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</si>
  <si>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</si>
  <si>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</si>
  <si>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</si>
  <si>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</si>
  <si>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</si>
  <si>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</si>
  <si>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</si>
  <si>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</si>
  <si>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</si>
  <si>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</si>
  <si>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</si>
  <si>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</si>
  <si>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</si>
  <si>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</si>
  <si>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</si>
  <si>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</si>
  <si>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</si>
  <si>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</si>
  <si>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</si>
  <si>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</si>
  <si>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</si>
  <si>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</si>
  <si>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</si>
  <si>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</si>
  <si>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</si>
  <si>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</si>
  <si>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</si>
  <si>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</si>
  <si>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</si>
  <si>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</si>
  <si>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</si>
  <si>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</si>
  <si>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</si>
  <si>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</si>
  <si>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</si>
  <si>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</si>
  <si>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</si>
  <si>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</si>
  <si>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</si>
  <si>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</si>
  <si>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</si>
  <si>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</si>
  <si>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</si>
  <si>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</si>
  <si>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</si>
  <si>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</si>
  <si>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</si>
  <si>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</si>
  <si>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</si>
  <si>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</si>
  <si>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</si>
  <si>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</si>
  <si>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</si>
  <si>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</si>
  <si>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</si>
  <si>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</si>
  <si>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</si>
  <si>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</si>
  <si>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</si>
  <si>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</si>
  <si>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</si>
  <si>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</si>
  <si>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</si>
  <si>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</si>
  <si>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</si>
  <si>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</si>
  <si>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</si>
  <si>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</si>
  <si>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</si>
  <si>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</si>
  <si>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</si>
  <si>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</si>
  <si>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</si>
  <si>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</si>
  <si>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</si>
  <si>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</si>
  <si>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</si>
  <si>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</si>
  <si>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</si>
  <si>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</si>
  <si>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</si>
  <si>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</si>
  <si>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</si>
  <si>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</si>
  <si>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</si>
  <si>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</si>
  <si>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</si>
  <si>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</si>
  <si>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</si>
  <si>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</si>
  <si>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</si>
  <si>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</si>
  <si>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</si>
  <si>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</si>
  <si>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</si>
  <si>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</si>
  <si>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</si>
  <si>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</si>
  <si>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</si>
  <si>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</si>
  <si>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</si>
  <si>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</si>
  <si>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</si>
  <si>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</si>
  <si>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</si>
  <si>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</si>
  <si>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</si>
  <si>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</si>
  <si>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</si>
  <si>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</si>
  <si>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</si>
  <si>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</si>
  <si>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</si>
  <si>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</si>
  <si>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</si>
  <si>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</si>
  <si>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</si>
  <si>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</si>
  <si>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</si>
  <si>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</si>
  <si>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</si>
  <si>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</si>
  <si>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</si>
  <si>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</si>
  <si>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</si>
  <si>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</si>
  <si>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</si>
  <si>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</si>
  <si>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</si>
  <si>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</si>
  <si>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</si>
  <si>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</si>
  <si>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</si>
  <si>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</si>
  <si>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</si>
  <si>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</si>
  <si>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</si>
  <si>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</si>
  <si>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</si>
  <si>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</si>
  <si>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</si>
  <si>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</si>
  <si>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</si>
  <si>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</si>
  <si>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</si>
  <si>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</si>
  <si>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</si>
  <si>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</si>
  <si>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</si>
  <si>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</si>
  <si>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</si>
  <si>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</si>
  <si>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</si>
  <si>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</si>
  <si>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</si>
  <si>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</si>
  <si>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</si>
  <si>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</si>
  <si>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</si>
  <si>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</si>
  <si>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</si>
  <si>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</si>
  <si>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</si>
  <si>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</si>
  <si>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</si>
  <si>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</si>
  <si>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</si>
  <si>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</si>
  <si>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</si>
  <si>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</si>
  <si>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</si>
  <si>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</si>
  <si>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</si>
  <si>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</si>
  <si>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</si>
  <si>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</si>
  <si>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</si>
  <si>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</si>
  <si>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</si>
  <si>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</si>
  <si>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</si>
  <si>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</si>
  <si>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</si>
  <si>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</si>
  <si>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</si>
  <si>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</si>
  <si>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</si>
  <si>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</si>
  <si>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</si>
  <si>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</si>
  <si>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</si>
  <si>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</si>
  <si>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</si>
  <si>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</si>
  <si>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</si>
  <si>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</si>
  <si>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</si>
  <si>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</si>
  <si>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</si>
  <si>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</si>
  <si>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</si>
  <si>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</si>
  <si>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</si>
  <si>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</si>
  <si>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</si>
  <si>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</si>
  <si>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</si>
  <si>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</si>
  <si>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</si>
  <si>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</si>
  <si>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</si>
  <si>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</si>
  <si>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</si>
  <si>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</si>
  <si>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</si>
  <si>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</si>
  <si>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</si>
  <si>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</si>
  <si>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</si>
  <si>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</si>
  <si>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</si>
  <si>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</si>
  <si>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</si>
  <si>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</si>
  <si>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</si>
  <si>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</si>
  <si>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</si>
  <si>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</si>
  <si>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</si>
  <si>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</si>
  <si>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</si>
  <si>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</si>
  <si>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</si>
  <si>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</si>
  <si>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</si>
  <si>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</si>
  <si>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</si>
  <si>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</si>
  <si>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</si>
  <si>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</si>
  <si>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</si>
  <si>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</si>
  <si>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</si>
  <si>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</si>
  <si>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</si>
  <si>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</si>
  <si>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</si>
  <si>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</si>
  <si>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</si>
  <si>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</si>
  <si>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</si>
  <si>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</si>
  <si>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</si>
  <si>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</si>
  <si>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</si>
  <si>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</si>
  <si>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</si>
  <si>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</si>
  <si>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</si>
  <si>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</si>
  <si>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</si>
  <si>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</si>
  <si>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</si>
  <si>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</si>
  <si>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</si>
  <si>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</si>
  <si>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</si>
  <si>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</si>
  <si>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</si>
  <si>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</si>
  <si>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</si>
  <si>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</si>
  <si>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</si>
  <si>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</si>
  <si>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</si>
  <si>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</si>
  <si>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</si>
  <si>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</si>
  <si>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</si>
  <si>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</si>
  <si>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</si>
  <si>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</si>
  <si>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</si>
  <si>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</si>
  <si>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</si>
  <si>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</si>
  <si>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</si>
  <si>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</si>
  <si>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</si>
  <si>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</si>
  <si>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</si>
  <si>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</si>
  <si>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</si>
  <si>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</si>
  <si>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</si>
  <si>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</si>
  <si>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</si>
  <si>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</si>
  <si>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</si>
  <si>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</si>
  <si>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</si>
  <si>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</si>
  <si>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</si>
  <si>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</si>
  <si>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</si>
  <si>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</si>
  <si>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</si>
  <si>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</si>
  <si>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</si>
  <si>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</si>
  <si>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</si>
  <si>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</si>
  <si>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</si>
  <si>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</si>
  <si>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</si>
  <si>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</si>
  <si>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</si>
  <si>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</si>
  <si>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</si>
  <si>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</si>
  <si>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</si>
  <si>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</si>
  <si>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</si>
  <si>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</si>
  <si>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</si>
  <si>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</si>
  <si>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</si>
  <si>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</si>
  <si>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</si>
  <si>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</si>
  <si>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</si>
  <si>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</si>
  <si>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</si>
  <si>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</si>
  <si>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</si>
  <si>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</si>
  <si>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</si>
  <si>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</si>
  <si>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</si>
  <si>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</si>
  <si>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</si>
  <si>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</si>
  <si>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</si>
  <si>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</si>
  <si>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</si>
  <si>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</si>
  <si>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</si>
  <si>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</si>
  <si>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</si>
  <si>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</si>
  <si>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</si>
  <si>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</si>
  <si>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</si>
  <si>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</si>
  <si>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</si>
  <si>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</si>
  <si>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</si>
  <si>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</si>
  <si>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</si>
  <si>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</si>
  <si>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</si>
  <si>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</si>
  <si>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</si>
  <si>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</si>
  <si>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</si>
  <si>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</si>
  <si>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</si>
  <si>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</si>
  <si>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</si>
  <si>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</si>
  <si>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</si>
  <si>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</si>
  <si>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</si>
  <si>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</si>
  <si>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</si>
  <si>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</si>
  <si>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</si>
  <si>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</si>
  <si>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</si>
  <si>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</si>
  <si>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</si>
  <si>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</si>
  <si>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</si>
  <si>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</si>
  <si>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</si>
  <si>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</si>
  <si>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</si>
  <si>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</si>
  <si>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</si>
  <si>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</si>
  <si>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</si>
  <si>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</si>
  <si>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</si>
  <si>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</si>
  <si>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</si>
  <si>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</si>
  <si>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</si>
  <si>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</si>
  <si>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</si>
  <si>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</si>
  <si>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</si>
  <si>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</si>
  <si>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</si>
  <si>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</si>
  <si>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</si>
  <si>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</si>
  <si>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</si>
  <si>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</si>
  <si>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</si>
  <si>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</si>
  <si>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</si>
  <si>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</si>
  <si>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</si>
  <si>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</si>
  <si>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</si>
  <si>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</si>
  <si>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</si>
  <si>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</si>
  <si>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</si>
  <si>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</si>
  <si>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</si>
  <si>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</si>
  <si>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</si>
  <si>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</si>
  <si>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</si>
  <si>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</si>
  <si>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</si>
  <si>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</si>
  <si>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</si>
  <si>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</si>
  <si>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</si>
  <si>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</si>
  <si>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</si>
  <si>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</si>
  <si>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</si>
  <si>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</si>
  <si>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</si>
  <si>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</si>
  <si>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</si>
  <si>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</si>
  <si>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</si>
  <si>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</si>
  <si>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</si>
  <si>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</si>
  <si>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</si>
  <si>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</si>
  <si>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</si>
  <si>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</si>
  <si>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</si>
  <si>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</si>
  <si>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</si>
  <si>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</si>
  <si>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</si>
  <si>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</si>
  <si>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</si>
  <si>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</si>
  <si>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</si>
  <si>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</si>
  <si>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</si>
  <si>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</si>
  <si>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</si>
  <si>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</si>
  <si>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</si>
  <si>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</si>
  <si>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</si>
  <si>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</si>
  <si>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</si>
  <si>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</si>
  <si>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</si>
  <si>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</si>
  <si>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</si>
  <si>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</si>
  <si>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</si>
  <si>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</si>
  <si>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</si>
  <si>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</si>
  <si>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</si>
  <si>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</si>
  <si>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</si>
  <si>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</si>
  <si>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</si>
  <si>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</si>
  <si>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</si>
  <si>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</si>
  <si>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</si>
  <si>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</si>
  <si>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</si>
  <si>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</si>
  <si>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</si>
  <si>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</si>
  <si>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</si>
  <si>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</si>
  <si>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</si>
  <si>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</si>
  <si>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</si>
  <si>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</si>
  <si>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</si>
  <si>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</si>
  <si>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</si>
  <si>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</si>
  <si>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</si>
  <si>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</si>
  <si>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</si>
  <si>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</si>
  <si>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</si>
  <si>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</si>
  <si>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</si>
  <si>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</si>
  <si>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</si>
  <si>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</si>
  <si>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</si>
  <si>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</si>
  <si>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</si>
  <si>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</si>
  <si>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</si>
  <si>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</si>
  <si>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</si>
  <si>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</si>
  <si>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</si>
  <si>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</si>
  <si>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</si>
  <si>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</si>
  <si>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</si>
  <si>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</si>
  <si>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</si>
  <si>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</si>
  <si>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</si>
  <si>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</si>
  <si>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</si>
  <si>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</si>
  <si>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</si>
  <si>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</si>
  <si>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</si>
  <si>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</si>
  <si>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</si>
  <si>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</si>
  <si>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</si>
  <si>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</si>
  <si>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</si>
  <si>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</si>
  <si>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</si>
  <si>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</si>
  <si>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</si>
  <si>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</si>
  <si>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</si>
  <si>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</si>
  <si>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</si>
  <si>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</si>
  <si>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</si>
  <si>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</si>
  <si>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</si>
  <si>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</si>
  <si>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</si>
  <si>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</si>
  <si>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</si>
  <si>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</si>
  <si>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</si>
  <si>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</si>
  <si>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</si>
  <si>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</si>
  <si>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</si>
  <si>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</si>
  <si>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</si>
  <si>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</si>
  <si>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</si>
  <si>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</si>
  <si>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</si>
  <si>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</si>
  <si>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</si>
  <si>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</si>
  <si>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</si>
  <si>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</si>
  <si>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</si>
  <si>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</si>
  <si>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</si>
  <si>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</si>
  <si>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</si>
  <si>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</si>
  <si>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</si>
  <si>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</si>
  <si>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</si>
  <si>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</si>
  <si>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</si>
  <si>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</si>
  <si>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</si>
  <si>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</si>
  <si>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</si>
  <si>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</si>
  <si>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</si>
  <si>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</si>
  <si>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</si>
  <si>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</si>
  <si>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</si>
  <si>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</si>
  <si>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</si>
  <si>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</si>
  <si>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</si>
  <si>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</si>
  <si>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</si>
  <si>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</si>
  <si>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</si>
  <si>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</si>
  <si>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</si>
  <si>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</si>
  <si>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</si>
  <si>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</si>
  <si>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</si>
  <si>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</si>
  <si>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</si>
  <si>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</si>
  <si>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</si>
  <si>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</si>
  <si>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</si>
  <si>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</si>
  <si>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</si>
  <si>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</si>
  <si>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</si>
  <si>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</si>
  <si>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</si>
  <si>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</si>
  <si>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</si>
  <si>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</si>
  <si>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</si>
  <si>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</si>
  <si>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</si>
  <si>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</si>
  <si>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</si>
  <si>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</si>
  <si>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</si>
  <si>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</si>
  <si>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</si>
  <si>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</si>
  <si>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</si>
  <si>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</si>
  <si>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</si>
  <si>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</si>
  <si>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</si>
  <si>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</si>
  <si>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</si>
  <si>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</si>
  <si>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</si>
  <si>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</si>
  <si>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</si>
  <si>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</si>
  <si>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</si>
  <si>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</si>
  <si>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</si>
  <si>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</si>
  <si>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</si>
  <si>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</si>
  <si>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</si>
  <si>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</si>
  <si>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</si>
  <si>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</si>
  <si>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</si>
  <si>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</si>
  <si>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</si>
  <si>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</si>
  <si>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</si>
  <si>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</si>
  <si>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</si>
  <si>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</si>
  <si>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</si>
  <si>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</si>
  <si>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</si>
  <si>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</si>
  <si>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</si>
  <si>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</si>
  <si>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</si>
  <si>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</si>
  <si>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</si>
  <si>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</si>
  <si>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</si>
  <si>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</si>
  <si>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</si>
  <si>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</si>
  <si>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</si>
  <si>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</si>
  <si>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</si>
  <si>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</si>
  <si>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</si>
  <si>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</si>
  <si>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</si>
  <si>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</si>
  <si>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</si>
  <si>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</si>
  <si>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</si>
  <si>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</si>
  <si>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</si>
  <si>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</si>
  <si>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</si>
  <si>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</si>
  <si>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</si>
  <si>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</si>
  <si>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</si>
  <si>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</si>
  <si>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</si>
  <si>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</si>
  <si>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</si>
  <si>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</si>
  <si>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</si>
  <si>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</si>
  <si>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</si>
  <si>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</si>
  <si>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</si>
  <si>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</si>
  <si>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</si>
  <si>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</si>
  <si>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</si>
  <si>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</si>
  <si>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</si>
  <si>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</si>
  <si>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</si>
  <si>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</si>
  <si>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</si>
  <si>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</si>
  <si>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</si>
  <si>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</si>
  <si>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</si>
  <si>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</si>
  <si>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</si>
  <si>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</si>
  <si>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</si>
  <si>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</si>
  <si>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</si>
  <si>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</si>
  <si>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</si>
  <si>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</si>
  <si>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</si>
  <si>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</si>
  <si>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</si>
  <si>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</si>
  <si>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</si>
  <si>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</si>
  <si>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</si>
  <si>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</si>
  <si>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</si>
  <si>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</si>
  <si>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</si>
  <si>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</si>
  <si>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</si>
  <si>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</si>
  <si>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</si>
  <si>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</si>
  <si>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</si>
  <si>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</si>
  <si>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</si>
  <si>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</si>
  <si>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</si>
  <si>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</si>
  <si>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</si>
  <si>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</si>
  <si>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</si>
  <si>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</si>
  <si>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</si>
  <si>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</si>
  <si>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</si>
  <si>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</si>
  <si>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</si>
  <si>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</si>
  <si>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</si>
  <si>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</si>
  <si>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</si>
  <si>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</si>
  <si>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</si>
  <si>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</si>
  <si>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</si>
  <si>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</si>
  <si>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</si>
  <si>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</si>
  <si>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</si>
  <si>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</si>
  <si>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</si>
  <si>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</si>
  <si>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</si>
  <si>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</si>
  <si>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</si>
  <si>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</si>
  <si>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</si>
  <si>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</si>
  <si>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</si>
  <si>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</si>
  <si>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</si>
  <si>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</si>
  <si>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</si>
  <si>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</si>
  <si>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</si>
  <si>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</si>
  <si>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</si>
  <si>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</si>
  <si>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</si>
  <si>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</si>
  <si>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</si>
  <si>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</si>
  <si>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</si>
  <si>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</si>
  <si>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</si>
  <si>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</si>
  <si>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</si>
  <si>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</si>
  <si>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</si>
  <si>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</si>
  <si>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</si>
  <si>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</si>
  <si>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</si>
  <si>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</si>
  <si>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</si>
  <si>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</si>
  <si>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</si>
  <si>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</si>
  <si>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</si>
  <si>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</si>
  <si>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</si>
  <si>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</si>
  <si>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</si>
  <si>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</si>
  <si>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</si>
  <si>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</si>
  <si>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</si>
  <si>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</si>
  <si>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</si>
  <si>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</si>
  <si>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</si>
  <si>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</si>
  <si>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</si>
  <si>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</si>
  <si>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</si>
  <si>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</si>
  <si>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</si>
  <si>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</si>
  <si>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</si>
  <si>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</si>
  <si>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</si>
  <si>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</si>
  <si>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</si>
  <si>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</si>
  <si>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</si>
  <si>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</si>
  <si>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</si>
  <si>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</si>
  <si>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</si>
  <si>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</si>
  <si>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</si>
  <si>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</si>
  <si>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</si>
  <si>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</si>
  <si>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</si>
  <si>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</si>
  <si>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</si>
  <si>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</si>
  <si>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</si>
  <si>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</si>
  <si>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</si>
  <si>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</si>
  <si>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</si>
  <si>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</si>
  <si>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</si>
  <si>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</si>
  <si>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</si>
  <si>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</si>
  <si>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</si>
  <si>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</si>
  <si>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</si>
  <si>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</si>
  <si>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</si>
  <si>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</si>
  <si>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</si>
  <si>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</si>
  <si>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</si>
  <si>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</si>
  <si>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</si>
  <si>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</si>
  <si>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</si>
  <si>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</si>
  <si>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</si>
  <si>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</si>
  <si>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</si>
  <si>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</si>
  <si>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</si>
  <si>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</si>
  <si>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</si>
  <si>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</si>
  <si>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</si>
  <si>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</si>
  <si>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</si>
  <si>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</si>
  <si>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</si>
  <si>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</si>
  <si>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</si>
  <si>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</si>
  <si>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</si>
  <si>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</si>
  <si>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</si>
  <si>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</si>
  <si>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</si>
  <si>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</si>
  <si>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</si>
  <si>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</si>
  <si>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</si>
  <si>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</si>
  <si>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</si>
  <si>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</si>
  <si>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</si>
  <si>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</si>
  <si>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</si>
  <si>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</si>
  <si>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</si>
  <si>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</si>
  <si>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</si>
  <si>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</si>
  <si>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</si>
  <si>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</si>
  <si>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</si>
  <si>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</si>
  <si>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</si>
  <si>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</si>
  <si>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</si>
  <si>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</si>
  <si>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</si>
  <si>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</si>
  <si>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</si>
  <si>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</si>
  <si>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</si>
  <si>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</si>
  <si>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</si>
  <si>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</si>
  <si>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</si>
  <si>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</si>
  <si>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</si>
  <si>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</si>
  <si>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</si>
  <si>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</si>
  <si>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</si>
  <si>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</si>
  <si>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</si>
  <si>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</si>
  <si>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</si>
  <si>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</si>
  <si>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</si>
  <si>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</si>
  <si>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</si>
  <si>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</si>
  <si>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</si>
  <si>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</si>
  <si>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</si>
  <si>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</si>
  <si>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</si>
  <si>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</si>
  <si>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</si>
  <si>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</si>
  <si>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</si>
  <si>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</si>
  <si>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</si>
  <si>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</si>
  <si>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</si>
  <si>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</si>
  <si>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</si>
  <si>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</si>
  <si>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</si>
  <si>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</si>
  <si>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</si>
  <si>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</si>
  <si>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</si>
  <si>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</si>
  <si>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</si>
  <si>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</si>
  <si>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</si>
  <si>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</si>
  <si>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</si>
  <si>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</si>
  <si>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</si>
  <si>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</si>
  <si>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</si>
  <si>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</si>
  <si>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</si>
  <si>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</si>
  <si>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</si>
  <si>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</si>
  <si>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</si>
  <si>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</si>
  <si>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</si>
  <si>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</si>
  <si>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</si>
  <si>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</si>
  <si>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</si>
  <si>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</si>
  <si>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</si>
  <si>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</si>
  <si>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</si>
  <si>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</si>
  <si>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</si>
  <si>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</si>
  <si>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</si>
  <si>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</si>
  <si>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</si>
  <si>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</si>
  <si>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</si>
  <si>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</si>
  <si>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</si>
  <si>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</si>
  <si>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</si>
  <si>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</si>
  <si>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</si>
  <si>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</si>
  <si>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</si>
  <si>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</si>
  <si>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</si>
  <si>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</si>
  <si>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</si>
  <si>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</si>
  <si>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</si>
  <si>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</si>
  <si>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</si>
  <si>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</si>
  <si>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</si>
  <si>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</si>
  <si>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</si>
  <si>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</si>
  <si>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</si>
  <si>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</si>
  <si>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</si>
  <si>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</si>
  <si>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</si>
  <si>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</si>
  <si>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</si>
  <si>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</si>
  <si>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</si>
  <si>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</si>
  <si>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</si>
  <si>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</si>
  <si>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</si>
  <si>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</si>
  <si>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</si>
  <si>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</si>
  <si>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</si>
  <si>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</si>
  <si>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</si>
  <si>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</si>
  <si>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</si>
  <si>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</si>
  <si>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</si>
  <si>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</si>
  <si>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</si>
  <si>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</si>
  <si>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</si>
  <si>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</si>
  <si>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</si>
  <si>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</si>
  <si>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</si>
  <si>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</si>
  <si>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</si>
  <si>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</si>
  <si>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</si>
  <si>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</si>
  <si>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</si>
  <si>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</si>
  <si>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</si>
  <si>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</si>
  <si>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</si>
  <si>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</si>
  <si>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</si>
  <si>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</si>
  <si>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</si>
  <si>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</si>
  <si>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</si>
  <si>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</si>
  <si>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</si>
  <si>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</si>
  <si>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</si>
  <si>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</si>
  <si>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</si>
  <si>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</si>
  <si>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</si>
  <si>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</si>
  <si>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</si>
  <si>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</si>
  <si>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</si>
  <si>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</si>
  <si>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</si>
  <si>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</si>
  <si>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</si>
  <si>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</si>
  <si>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</si>
  <si>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</si>
  <si>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</si>
  <si>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</si>
  <si>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</si>
  <si>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</si>
  <si>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</si>
  <si>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</si>
  <si>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</si>
  <si>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</si>
  <si>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</si>
  <si>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</si>
  <si>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</si>
  <si>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</si>
  <si>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</si>
  <si>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</si>
  <si>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</si>
  <si>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</si>
  <si>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</si>
  <si>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</si>
  <si>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</si>
  <si>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</si>
  <si>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</si>
  <si>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</si>
  <si>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</si>
  <si>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</si>
  <si>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</si>
  <si>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</si>
  <si>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</si>
  <si>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</si>
  <si>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</si>
  <si>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</si>
  <si>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</si>
  <si>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</si>
  <si>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</si>
  <si>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</si>
  <si>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</si>
  <si>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</si>
  <si>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</si>
  <si>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</si>
  <si>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</si>
  <si>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</si>
  <si>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</si>
  <si>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</si>
  <si>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</si>
  <si>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</si>
  <si>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</si>
  <si>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</si>
  <si>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</si>
  <si>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</si>
  <si>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</si>
  <si>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</si>
  <si>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</si>
  <si>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</si>
  <si>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</si>
  <si>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</si>
  <si>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</si>
  <si>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</si>
  <si>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</si>
  <si>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</si>
  <si>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</si>
  <si>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</si>
  <si>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</si>
  <si>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</si>
  <si>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</si>
  <si>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</si>
  <si>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</si>
  <si>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</si>
  <si>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</si>
  <si>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</si>
  <si>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</si>
  <si>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</si>
  <si>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</si>
  <si>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</si>
  <si>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</si>
  <si>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</si>
  <si>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</si>
  <si>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</si>
  <si>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</si>
  <si>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</si>
  <si>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</si>
  <si>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</si>
  <si>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</si>
  <si>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</si>
  <si>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</si>
  <si>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</si>
  <si>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</si>
  <si>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</si>
  <si>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</si>
  <si>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</si>
  <si>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</si>
  <si>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</si>
  <si>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</si>
  <si>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</si>
  <si>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</si>
  <si>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</si>
  <si>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</si>
  <si>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</si>
  <si>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</si>
  <si>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</si>
  <si>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</si>
  <si>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</si>
  <si>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</si>
  <si>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</si>
  <si>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</si>
  <si>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</si>
  <si>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</si>
  <si>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</si>
  <si>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</si>
  <si>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</si>
  <si>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</si>
  <si>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</si>
  <si>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</si>
  <si>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</si>
  <si>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</si>
  <si>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</si>
  <si>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</si>
  <si>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</si>
  <si>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</si>
  <si>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</si>
  <si>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</si>
  <si>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</si>
  <si>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</si>
  <si>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</si>
  <si>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</si>
  <si>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</si>
  <si>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</si>
  <si>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</si>
  <si>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</si>
  <si>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</si>
  <si>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</si>
  <si>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</si>
  <si>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</si>
  <si>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</si>
  <si>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</si>
  <si>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</si>
  <si>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</si>
  <si>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</si>
  <si>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</si>
  <si>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</si>
  <si>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</si>
  <si>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</si>
  <si>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</si>
  <si>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</si>
  <si>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</si>
  <si>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</si>
  <si>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</si>
  <si>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</si>
  <si>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</si>
  <si>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</si>
  <si>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</si>
  <si>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</si>
  <si>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</si>
  <si>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</si>
  <si>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</si>
  <si>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</si>
  <si>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</si>
  <si>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</si>
  <si>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</si>
  <si>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</si>
  <si>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</si>
  <si>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</si>
  <si>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</si>
  <si>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</si>
  <si>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</si>
  <si>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</si>
  <si>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</si>
  <si>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</si>
  <si>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</si>
  <si>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</si>
  <si>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</si>
  <si>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</si>
  <si>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</si>
  <si>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</si>
  <si>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</si>
  <si>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</si>
  <si>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</si>
  <si>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</si>
  <si>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</si>
  <si>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</si>
  <si>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</si>
  <si>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</si>
  <si>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</si>
  <si>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</si>
  <si>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</si>
  <si>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</si>
  <si>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</si>
  <si>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</si>
  <si>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</si>
  <si>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</si>
  <si>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</si>
  <si>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</si>
  <si>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</si>
  <si>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</si>
  <si>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</si>
  <si>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</si>
  <si>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</si>
  <si>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</si>
  <si>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</si>
  <si>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</si>
  <si>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</si>
  <si>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</si>
  <si>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</si>
  <si>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</si>
  <si>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</si>
  <si>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</si>
  <si>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</si>
  <si>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</si>
  <si>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</si>
  <si>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</si>
  <si>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</si>
  <si>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</si>
  <si>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</si>
  <si>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</si>
  <si>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</si>
  <si>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</si>
  <si>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</si>
  <si>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</si>
  <si>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</si>
  <si>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</si>
  <si>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</si>
  <si>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</si>
  <si>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</si>
  <si>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</si>
  <si>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</si>
  <si>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</si>
  <si>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</si>
  <si>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</si>
  <si>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</si>
  <si>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</si>
  <si>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</si>
  <si>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</si>
  <si>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</si>
  <si>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</si>
  <si>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</si>
  <si>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</si>
  <si>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</si>
  <si>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</si>
  <si>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</si>
  <si>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</si>
  <si>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</si>
  <si>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</si>
  <si>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</si>
  <si>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</si>
  <si>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</si>
  <si>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</si>
  <si>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</si>
  <si>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</si>
  <si>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</si>
  <si>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</si>
  <si>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</si>
  <si>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</si>
  <si>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</si>
  <si>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</si>
  <si>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</si>
  <si>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</si>
  <si>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</si>
  <si>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</si>
  <si>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</si>
  <si>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</si>
  <si>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</si>
  <si>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</si>
  <si>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</si>
  <si>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</si>
  <si>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</si>
  <si>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</si>
  <si>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</si>
  <si>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</si>
  <si>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</si>
  <si>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</si>
  <si>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</si>
  <si>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</si>
  <si>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</si>
  <si>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</si>
  <si>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</si>
  <si>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</si>
  <si>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</si>
  <si>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</si>
  <si>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</si>
  <si>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</si>
  <si>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</si>
  <si>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</si>
  <si>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</si>
  <si>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</si>
  <si>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</si>
  <si>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</si>
  <si>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</si>
  <si>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</si>
  <si>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</si>
  <si>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</si>
  <si>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</si>
  <si>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</si>
  <si>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</si>
  <si>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</si>
  <si>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</si>
  <si>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</si>
  <si>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</si>
  <si>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</si>
  <si>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</si>
  <si>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</si>
  <si>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</si>
  <si>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</si>
  <si>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</si>
  <si>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</si>
  <si>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</si>
  <si>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</si>
  <si>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</si>
  <si>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</si>
  <si>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</si>
  <si>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</si>
  <si>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</si>
  <si>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</si>
  <si>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</si>
  <si>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</si>
  <si>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</si>
  <si>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</si>
  <si>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</si>
  <si>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</si>
  <si>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</si>
  <si>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</si>
  <si>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</si>
  <si>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</si>
  <si>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</si>
  <si>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</si>
  <si>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</si>
  <si>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</si>
  <si>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</si>
  <si>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</si>
  <si>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</si>
  <si>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</si>
  <si>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</si>
  <si>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</si>
  <si>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</si>
  <si>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</si>
  <si>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</si>
  <si>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</si>
  <si>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</si>
  <si>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</si>
  <si>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</si>
  <si>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</si>
  <si>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</si>
  <si>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</si>
  <si>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</si>
  <si>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</si>
  <si>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</si>
  <si>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</si>
  <si>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</si>
  <si>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</si>
  <si>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</si>
  <si>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</si>
  <si>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</si>
  <si>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</si>
  <si>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</si>
  <si>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</si>
  <si>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</si>
  <si>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</si>
  <si>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</si>
  <si>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</si>
  <si>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</si>
  <si>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</si>
  <si>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</si>
  <si>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</si>
  <si>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</si>
  <si>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</si>
  <si>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</si>
  <si>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</si>
  <si>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</si>
  <si>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</si>
  <si>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</si>
  <si>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</si>
  <si>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</si>
  <si>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</si>
  <si>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</si>
  <si>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</si>
  <si>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</si>
  <si>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</si>
  <si>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</si>
  <si>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</si>
  <si>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</si>
  <si>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</si>
  <si>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</si>
  <si>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</si>
  <si>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</si>
  <si>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</si>
  <si>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</si>
  <si>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</si>
  <si>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</si>
  <si>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</si>
  <si>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</si>
  <si>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</si>
  <si>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</si>
  <si>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</si>
  <si>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</si>
  <si>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</si>
  <si>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</si>
  <si>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</si>
  <si>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</si>
  <si>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</si>
  <si>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</si>
  <si>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</si>
  <si>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</si>
  <si>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</si>
  <si>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</si>
  <si>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</si>
  <si>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</si>
  <si>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</si>
  <si>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</si>
  <si>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</si>
  <si>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</si>
  <si>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</si>
  <si>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</si>
  <si>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</si>
  <si>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</si>
  <si>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</si>
  <si>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</si>
  <si>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</si>
  <si>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</si>
  <si>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</si>
  <si>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</si>
  <si>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</si>
  <si>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</si>
  <si>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</si>
  <si>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</si>
  <si>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</si>
  <si>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</si>
  <si>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</si>
  <si>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</si>
  <si>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</si>
  <si>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</si>
  <si>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</si>
  <si>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</si>
  <si>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</si>
  <si>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</si>
  <si>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</si>
  <si>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</si>
  <si>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</si>
  <si>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</si>
  <si>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</si>
  <si>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</si>
  <si>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</si>
  <si>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</si>
  <si>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</si>
  <si>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</si>
  <si>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</si>
  <si>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</si>
  <si>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</si>
  <si>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</si>
  <si>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</si>
  <si>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</si>
  <si>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</si>
  <si>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</si>
  <si>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</si>
  <si>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</si>
  <si>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</si>
  <si>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</si>
  <si>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</si>
  <si>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</si>
  <si>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</si>
  <si>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</si>
  <si>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</si>
  <si>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</si>
  <si>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</si>
  <si>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</si>
  <si>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</si>
  <si>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</si>
  <si>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</si>
  <si>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</si>
  <si>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</si>
  <si>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</si>
  <si>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</si>
  <si>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</si>
  <si>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</si>
  <si>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</si>
  <si>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</si>
  <si>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</si>
  <si>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</si>
  <si>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</si>
  <si>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</si>
  <si>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</si>
  <si>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</si>
  <si>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</si>
  <si>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</si>
  <si>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</si>
  <si>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</si>
  <si>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</si>
  <si>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</si>
  <si>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</si>
  <si>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</si>
  <si>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</si>
  <si>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</si>
  <si>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</si>
  <si>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</si>
  <si>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</si>
  <si>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</si>
  <si>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</si>
  <si>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</si>
  <si>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</si>
  <si>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</si>
  <si>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</si>
  <si>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</si>
  <si>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</si>
  <si>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</si>
  <si>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</si>
  <si>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</si>
  <si>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</si>
  <si>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</si>
  <si>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</si>
  <si>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</si>
  <si>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</si>
  <si>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</si>
  <si>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</si>
  <si>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</si>
  <si>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</si>
  <si>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</si>
  <si>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</si>
  <si>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</si>
  <si>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</si>
  <si>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</si>
  <si>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</si>
  <si>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</si>
  <si>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</si>
  <si>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</si>
  <si>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</si>
  <si>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</si>
  <si>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</si>
  <si>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</si>
  <si>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</si>
  <si>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</si>
  <si>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</si>
  <si>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</si>
  <si>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</si>
  <si>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</si>
  <si>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</si>
  <si>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</si>
  <si>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</si>
  <si>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</si>
  <si>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</si>
  <si>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</si>
  <si>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</si>
  <si>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</si>
  <si>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</si>
  <si>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</si>
  <si>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</si>
  <si>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</si>
  <si>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</si>
  <si>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</si>
  <si>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</si>
  <si>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</si>
  <si>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</si>
  <si>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</si>
  <si>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</si>
  <si>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</si>
  <si>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</si>
  <si>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</si>
  <si>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</si>
  <si>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</si>
  <si>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</si>
  <si>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</si>
  <si>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</si>
  <si>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</si>
  <si>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</si>
  <si>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</si>
  <si>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</si>
  <si>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</si>
  <si>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</si>
  <si>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</si>
  <si>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</si>
  <si>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</si>
  <si>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</si>
  <si>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</si>
  <si>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</si>
  <si>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</si>
  <si>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</si>
  <si>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</si>
  <si>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</si>
  <si>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</si>
  <si>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</si>
  <si>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</si>
  <si>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</si>
  <si>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</si>
  <si>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</si>
  <si>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</si>
  <si>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</si>
  <si>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</si>
  <si>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</si>
  <si>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</si>
  <si>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</si>
  <si>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</si>
  <si>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</si>
  <si>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</si>
  <si>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</si>
  <si>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</si>
  <si>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</si>
  <si>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</si>
  <si>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</si>
  <si>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</si>
  <si>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</si>
  <si>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</si>
  <si>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</si>
  <si>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</si>
  <si>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</si>
  <si>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</si>
  <si>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</si>
  <si>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</si>
  <si>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</si>
  <si>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</si>
  <si>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</si>
  <si>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</si>
  <si>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</si>
  <si>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</si>
  <si>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</si>
  <si>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</si>
  <si>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</si>
  <si>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</si>
  <si>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</si>
  <si>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</si>
  <si>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</si>
  <si>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</si>
  <si>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</si>
  <si>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</si>
  <si>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</si>
  <si>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</si>
  <si>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</si>
  <si>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</si>
  <si>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</si>
  <si>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</si>
  <si>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</si>
  <si>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</si>
  <si>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</si>
  <si>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</si>
  <si>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</si>
  <si>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</si>
  <si>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</si>
  <si>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</si>
  <si>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</si>
  <si>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</si>
  <si>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</si>
  <si>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</si>
  <si>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</si>
  <si>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</si>
  <si>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</si>
  <si>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</si>
  <si>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</si>
  <si>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</si>
  <si>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</si>
  <si>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</si>
  <si>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</si>
  <si>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</si>
  <si>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</si>
  <si>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</si>
  <si>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</si>
  <si>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</si>
  <si>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</si>
  <si>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</si>
  <si>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</si>
  <si>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</si>
  <si>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</si>
  <si>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</si>
  <si>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</si>
  <si>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</si>
  <si>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</si>
  <si>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</si>
  <si>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</si>
  <si>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</si>
  <si>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</si>
  <si>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</si>
  <si>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</si>
  <si>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</si>
  <si>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</si>
  <si>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</si>
  <si>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</si>
  <si>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</si>
  <si>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</si>
  <si>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</si>
  <si>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</si>
  <si>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</si>
  <si>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</si>
  <si>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</si>
  <si>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</si>
  <si>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</si>
  <si>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</si>
  <si>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</si>
  <si>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</si>
  <si>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</si>
  <si>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</si>
  <si>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</si>
  <si>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</si>
  <si>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</si>
  <si>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</si>
  <si>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</si>
  <si>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</si>
  <si>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</si>
  <si>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</si>
  <si>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</si>
  <si>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</si>
  <si>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</si>
  <si>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</si>
  <si>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</si>
  <si>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</si>
  <si>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</si>
  <si>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</si>
  <si>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</si>
  <si>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</si>
  <si>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</si>
  <si>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</si>
  <si>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</si>
  <si>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</si>
  <si>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</si>
  <si>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</si>
  <si>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</si>
  <si>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</si>
  <si>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</si>
  <si>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</si>
  <si>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</si>
  <si>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</si>
  <si>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</si>
  <si>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</si>
  <si>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</si>
  <si>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</si>
  <si>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</si>
  <si>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</si>
  <si>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</si>
  <si>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</si>
  <si>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</si>
  <si>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</si>
  <si>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</si>
  <si>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</si>
  <si>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</si>
  <si>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</si>
  <si>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</si>
  <si>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</si>
  <si>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</si>
  <si>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</si>
  <si>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</si>
  <si>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</si>
  <si>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</si>
  <si>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</si>
  <si>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</si>
  <si>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</si>
  <si>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</si>
  <si>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</si>
  <si>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</si>
  <si>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</si>
  <si>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</si>
  <si>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</si>
  <si>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</si>
  <si>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</si>
  <si>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</si>
  <si>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</si>
  <si>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</si>
  <si>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</si>
  <si>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</si>
  <si>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</si>
  <si>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</si>
  <si>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</si>
  <si>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</si>
  <si>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</si>
  <si>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</si>
  <si>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</si>
  <si>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</si>
  <si>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</si>
  <si>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</si>
  <si>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</si>
  <si>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</si>
  <si>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</si>
  <si>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</si>
  <si>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</si>
  <si>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</si>
  <si>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</si>
  <si>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</si>
  <si>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</si>
  <si>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</si>
  <si>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</si>
  <si>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</si>
  <si>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</si>
  <si>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</si>
  <si>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</si>
  <si>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</si>
  <si>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</si>
  <si>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</si>
  <si>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</si>
  <si>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</si>
  <si>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</si>
  <si>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</si>
  <si>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</si>
  <si>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</si>
  <si>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</si>
  <si>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</si>
  <si>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</si>
  <si>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</si>
  <si>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</si>
  <si>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</si>
  <si>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</si>
  <si>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</si>
  <si>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</si>
  <si>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</si>
  <si>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</si>
  <si>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</si>
  <si>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</si>
  <si>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</si>
  <si>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</si>
  <si>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</si>
  <si>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</si>
  <si>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</si>
  <si>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</si>
  <si>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</si>
  <si>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</si>
  <si>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</si>
  <si>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</si>
  <si>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</si>
  <si>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</si>
  <si>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</si>
  <si>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</si>
  <si>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</si>
  <si>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</si>
  <si>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</si>
  <si>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</si>
  <si>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</si>
  <si>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</si>
  <si>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</si>
  <si>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</si>
  <si>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</si>
  <si>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</si>
  <si>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</si>
  <si>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</si>
  <si>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</si>
  <si>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</si>
  <si>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</si>
  <si>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</si>
  <si>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</si>
  <si>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</si>
  <si>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</si>
  <si>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</si>
  <si>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</si>
  <si>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</si>
  <si>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</si>
  <si>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</si>
  <si>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</si>
  <si>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</si>
  <si>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</si>
  <si>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</si>
  <si>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</si>
  <si>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</si>
  <si>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</si>
  <si>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</si>
  <si>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</si>
  <si>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</si>
  <si>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</si>
  <si>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</si>
  <si>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</si>
  <si>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</si>
  <si>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</si>
  <si>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</si>
  <si>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</si>
  <si>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</si>
  <si>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</si>
  <si>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</si>
  <si>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</si>
  <si>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</si>
  <si>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</si>
  <si>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</si>
  <si>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</si>
  <si>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</si>
  <si>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</si>
  <si>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</si>
  <si>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</si>
  <si>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</si>
  <si>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</si>
  <si>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</si>
  <si>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</si>
  <si>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</si>
  <si>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</si>
  <si>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</si>
  <si>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</si>
  <si>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</si>
  <si>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</si>
  <si>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</si>
  <si>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</si>
  <si>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</si>
  <si>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</si>
  <si>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</si>
  <si>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</si>
  <si>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</si>
  <si>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</si>
  <si>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</si>
  <si>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</si>
  <si>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</si>
  <si>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</si>
  <si>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</si>
  <si>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</si>
  <si>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</si>
  <si>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</si>
  <si>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</si>
  <si>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</si>
  <si>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</si>
  <si>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</si>
  <si>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</si>
  <si>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</si>
  <si>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</si>
  <si>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</si>
  <si>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</si>
  <si>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</si>
  <si>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</si>
  <si>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</si>
  <si>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</si>
  <si>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</si>
  <si>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</si>
  <si>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</si>
  <si>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</si>
  <si>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</si>
  <si>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</si>
  <si>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</si>
  <si>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</si>
  <si>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</si>
  <si>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</si>
  <si>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</si>
  <si>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</si>
  <si>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</si>
  <si>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</si>
  <si>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</si>
  <si>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</si>
  <si>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</si>
  <si>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</si>
  <si>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</si>
  <si>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</si>
  <si>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</si>
  <si>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</si>
  <si>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</si>
  <si>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</si>
  <si>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</si>
  <si>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</si>
  <si>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</si>
  <si>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</si>
  <si>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</si>
  <si>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</si>
  <si>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</si>
  <si>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</si>
  <si>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</si>
  <si>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</si>
  <si>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</si>
  <si>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</si>
  <si>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</si>
  <si>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</si>
  <si>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</si>
  <si>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</si>
  <si>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</si>
  <si>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</si>
  <si>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</si>
  <si>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</si>
  <si>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</si>
  <si>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</si>
  <si>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</si>
  <si>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</si>
  <si>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</si>
  <si>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</si>
  <si>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</si>
  <si>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</si>
  <si>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</si>
  <si>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</si>
  <si>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</si>
  <si>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</si>
  <si>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</si>
  <si>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</si>
  <si>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</si>
  <si>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</si>
  <si>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</si>
  <si>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</si>
  <si>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</si>
  <si>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</si>
  <si>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</si>
  <si>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</si>
  <si>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</si>
  <si>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</si>
  <si>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</si>
  <si>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</si>
  <si>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</si>
  <si>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</si>
  <si>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</si>
  <si>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</si>
  <si>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</si>
  <si>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</si>
  <si>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</si>
  <si>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</si>
  <si>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</si>
  <si>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</si>
  <si>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</si>
  <si>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</si>
  <si>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</si>
  <si>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</si>
  <si>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</si>
  <si>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</si>
  <si>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</si>
  <si>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</si>
  <si>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</si>
  <si>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</si>
  <si>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</si>
  <si>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</si>
  <si>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</si>
  <si>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</si>
  <si>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</si>
  <si>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</si>
  <si>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</si>
  <si>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</si>
  <si>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</si>
  <si>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</si>
  <si>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</si>
  <si>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</si>
  <si>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</si>
  <si>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</si>
  <si>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</si>
  <si>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</si>
  <si>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</si>
  <si>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</si>
  <si>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</si>
  <si>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</si>
  <si>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</si>
  <si>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</si>
  <si>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</si>
  <si>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</si>
  <si>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</si>
  <si>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</si>
  <si>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</si>
  <si>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</si>
  <si>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</si>
  <si>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</si>
  <si>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</si>
  <si>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</si>
  <si>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</si>
  <si>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</si>
  <si>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</si>
  <si>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</si>
  <si>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</si>
  <si>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</si>
  <si>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</si>
  <si>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</si>
  <si>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</si>
  <si>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</si>
  <si>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</si>
  <si>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</si>
  <si>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</si>
  <si>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</si>
  <si>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</si>
  <si>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</si>
  <si>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</si>
  <si>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</si>
  <si>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</si>
  <si>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</si>
  <si>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</si>
  <si>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</si>
  <si>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</si>
  <si>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</si>
  <si>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</si>
  <si>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</si>
  <si>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</si>
  <si>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</si>
  <si>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</si>
  <si>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</si>
  <si>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</si>
  <si>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</si>
  <si>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</si>
  <si>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</si>
  <si>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</si>
  <si>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</si>
  <si>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</si>
  <si>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</si>
  <si>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</si>
  <si>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</si>
  <si>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</si>
  <si>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</si>
  <si>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</si>
  <si>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</si>
  <si>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</si>
  <si>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</si>
  <si>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</si>
  <si>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</si>
  <si>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</si>
  <si>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</si>
  <si>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</si>
  <si>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</si>
  <si>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</si>
  <si>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</si>
  <si>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</si>
  <si>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</si>
  <si>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</si>
  <si>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</si>
  <si>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</si>
  <si>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</si>
  <si>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</si>
  <si>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</si>
  <si>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</si>
  <si>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</si>
  <si>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</si>
  <si>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</si>
  <si>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</si>
  <si>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</si>
  <si>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</si>
  <si>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</si>
  <si>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</si>
  <si>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</si>
  <si>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</si>
  <si>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</si>
  <si>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</si>
  <si>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</si>
  <si>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</si>
  <si>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</si>
  <si>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</si>
  <si>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</si>
  <si>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</si>
  <si>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</si>
  <si>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</si>
  <si>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</si>
  <si>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</si>
  <si>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</si>
  <si>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</si>
  <si>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</si>
  <si>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</si>
  <si>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</si>
  <si>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</si>
  <si>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</si>
  <si>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</si>
  <si>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</si>
  <si>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</si>
  <si>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</si>
  <si>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</si>
  <si>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</si>
  <si>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</si>
  <si>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</si>
  <si>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</si>
  <si>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</si>
  <si>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</si>
  <si>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</si>
  <si>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</si>
  <si>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</si>
  <si>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</si>
  <si>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</si>
  <si>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</si>
  <si>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</si>
  <si>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</si>
  <si>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</si>
  <si>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</si>
  <si>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</si>
  <si>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</si>
  <si>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</si>
  <si>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</si>
  <si>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</si>
  <si>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</si>
  <si>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</si>
  <si>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</si>
  <si>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</si>
  <si>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</si>
  <si>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</si>
  <si>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</si>
  <si>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</si>
  <si>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</si>
  <si>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</si>
  <si>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</si>
  <si>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</si>
  <si>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</si>
  <si>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</si>
  <si>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</si>
  <si>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</si>
  <si>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</si>
  <si>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</si>
  <si>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</si>
  <si>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</si>
  <si>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</si>
  <si>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</si>
  <si>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</si>
  <si>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</si>
  <si>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</si>
  <si>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</si>
  <si>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</si>
  <si>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</si>
  <si>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</si>
  <si>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</si>
  <si>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</si>
  <si>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</si>
  <si>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</si>
  <si>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</si>
  <si>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</si>
  <si>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</si>
  <si>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</si>
  <si>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</si>
  <si>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</si>
  <si>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</si>
  <si>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</si>
  <si>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</si>
  <si>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</si>
  <si>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</si>
  <si>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</si>
  <si>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</si>
  <si>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</si>
  <si>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</si>
  <si>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</si>
  <si>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</si>
  <si>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</si>
  <si>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</si>
  <si>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</si>
  <si>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</si>
  <si>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</si>
  <si>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</si>
  <si>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</si>
  <si>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</si>
  <si>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</si>
  <si>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</si>
  <si>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</si>
  <si>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</si>
  <si>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</si>
  <si>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</si>
  <si>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</si>
  <si>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</si>
  <si>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</si>
  <si>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</si>
  <si>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</si>
  <si>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</si>
  <si>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</si>
  <si>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</si>
  <si>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</si>
  <si>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</si>
  <si>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</si>
  <si>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</si>
  <si>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</si>
  <si>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</si>
  <si>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</si>
  <si>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</si>
  <si>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</si>
  <si>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</si>
  <si>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</si>
  <si>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</si>
  <si>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</si>
  <si>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</si>
  <si>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</si>
  <si>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</si>
  <si>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</si>
  <si>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</si>
  <si>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</si>
  <si>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</si>
  <si>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</si>
  <si>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</si>
  <si>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</si>
  <si>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</si>
  <si>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</si>
  <si>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</si>
  <si>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</si>
  <si>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</si>
  <si>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</si>
  <si>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</si>
  <si>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</si>
  <si>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</si>
  <si>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</si>
  <si>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</si>
  <si>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</si>
  <si>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</si>
  <si>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</si>
  <si>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</si>
  <si>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</si>
  <si>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</si>
  <si>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</si>
  <si>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</si>
  <si>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</si>
  <si>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</si>
  <si>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</si>
  <si>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</si>
  <si>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</si>
  <si>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</si>
  <si>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</si>
  <si>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</si>
  <si>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</si>
  <si>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</si>
  <si>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</si>
  <si>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</si>
  <si>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</si>
  <si>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</si>
  <si>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</si>
  <si>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</si>
  <si>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</si>
  <si>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</si>
  <si>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</si>
  <si>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</si>
  <si>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</si>
  <si>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</si>
  <si>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</si>
  <si>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</si>
  <si>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</si>
  <si>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</si>
  <si>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</si>
  <si>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</si>
  <si>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</si>
  <si>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</si>
  <si>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</si>
  <si>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</si>
  <si>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</si>
  <si>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</si>
  <si>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</si>
  <si>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</si>
  <si>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</si>
  <si>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</si>
  <si>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</si>
  <si>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</si>
  <si>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</si>
  <si>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</si>
  <si>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</si>
  <si>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</si>
  <si>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</si>
  <si>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</si>
  <si>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</si>
  <si>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</si>
  <si>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</si>
  <si>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</si>
  <si>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</si>
  <si>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</si>
  <si>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</si>
  <si>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</si>
  <si>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</si>
  <si>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</si>
  <si>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</si>
  <si>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</si>
  <si>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</si>
  <si>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</si>
  <si>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</si>
  <si>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</si>
  <si>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</si>
  <si>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</si>
  <si>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</si>
  <si>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</si>
  <si>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</si>
  <si>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</si>
  <si>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</si>
  <si>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</si>
  <si>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</si>
  <si>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</si>
  <si>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</si>
  <si>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</si>
  <si>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</si>
  <si>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</si>
  <si>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</si>
  <si>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</si>
  <si>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</si>
  <si>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</si>
  <si>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</si>
  <si>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</si>
  <si>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</si>
  <si>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</si>
  <si>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</si>
  <si>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</si>
  <si>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</si>
  <si>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</si>
  <si>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</si>
  <si>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</si>
  <si>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</si>
  <si>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</si>
  <si>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</si>
  <si>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</si>
  <si>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</si>
  <si>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</si>
  <si>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</si>
  <si>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</si>
  <si>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</si>
  <si>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</si>
  <si>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</si>
  <si>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</si>
  <si>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</si>
  <si>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</si>
  <si>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</si>
  <si>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</si>
  <si>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</si>
  <si>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</si>
  <si>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</si>
  <si>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</si>
  <si>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</si>
  <si>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</si>
  <si>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</si>
  <si>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</si>
  <si>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</si>
  <si>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</si>
  <si>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</si>
  <si>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</si>
  <si>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</si>
  <si>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</si>
  <si>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</si>
  <si>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</si>
  <si>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</si>
  <si>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</si>
  <si>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</si>
  <si>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</si>
  <si>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</si>
  <si>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</si>
  <si>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</si>
  <si>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</si>
  <si>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</si>
  <si>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</si>
  <si>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</si>
  <si>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</si>
  <si>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</si>
  <si>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</si>
  <si>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</si>
  <si>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</si>
  <si>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</si>
  <si>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</si>
  <si>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</si>
  <si>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</si>
  <si>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</si>
  <si>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</si>
  <si>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</si>
  <si>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</si>
  <si>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</si>
  <si>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</si>
  <si>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</si>
  <si>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</si>
  <si>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</si>
  <si>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</si>
  <si>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</si>
  <si>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</si>
  <si>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</si>
  <si>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</si>
  <si>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</si>
  <si>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</si>
  <si>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</si>
  <si>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</si>
  <si>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</si>
  <si>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</si>
  <si>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</si>
  <si>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</si>
  <si>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</si>
  <si>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</si>
  <si>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</si>
  <si>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</si>
  <si>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</si>
  <si>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</si>
  <si>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</si>
  <si>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</si>
  <si>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</si>
  <si>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</si>
  <si>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</si>
  <si>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</si>
  <si>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</si>
  <si>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</si>
  <si>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</si>
  <si>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</si>
  <si>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</si>
  <si>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</si>
  <si>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</si>
  <si>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</si>
  <si>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</si>
  <si>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</si>
  <si>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</si>
  <si>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</si>
  <si>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</si>
  <si>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</si>
  <si>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</si>
  <si>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</si>
  <si>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</si>
  <si>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</si>
  <si>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</si>
  <si>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</si>
  <si>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</si>
  <si>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</si>
  <si>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</si>
  <si>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</si>
  <si>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</si>
  <si>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</si>
  <si>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</si>
  <si>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</si>
  <si>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</si>
  <si>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</si>
  <si>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</si>
  <si>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</si>
  <si>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</si>
  <si>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</si>
  <si>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</si>
  <si>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</si>
  <si>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</si>
  <si>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</si>
  <si>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</si>
  <si>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</si>
  <si>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</si>
  <si>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</si>
  <si>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</si>
  <si>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</si>
  <si>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</si>
  <si>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</si>
  <si>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</si>
  <si>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</si>
  <si>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</si>
  <si>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</si>
  <si>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</si>
  <si>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</si>
  <si>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</si>
  <si>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</si>
  <si>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</si>
  <si>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</si>
  <si>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</si>
  <si>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</si>
  <si>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</si>
  <si>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</si>
  <si>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</si>
  <si>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</si>
  <si>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</si>
  <si>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</si>
  <si>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</si>
  <si>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</si>
  <si>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</si>
  <si>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</si>
  <si>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</si>
  <si>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</si>
  <si>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</si>
  <si>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</si>
  <si>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</si>
  <si>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</si>
  <si>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</si>
  <si>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</si>
  <si>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</si>
  <si>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</si>
  <si>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</si>
  <si>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</si>
  <si>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</si>
  <si>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</si>
  <si>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</si>
  <si>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</si>
  <si>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</si>
  <si>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</si>
  <si>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</si>
  <si>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</si>
  <si>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</si>
  <si>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</si>
  <si>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</si>
  <si>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</si>
  <si>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</si>
  <si>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</si>
  <si>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</si>
  <si>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</si>
  <si>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</si>
  <si>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</si>
  <si>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</si>
  <si>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</si>
  <si>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</si>
  <si>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</si>
  <si>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</si>
  <si>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</si>
  <si>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</si>
  <si>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</si>
  <si>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</si>
  <si>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</si>
  <si>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</si>
  <si>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</si>
  <si>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</si>
  <si>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</si>
  <si>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</si>
  <si>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</si>
  <si>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</si>
  <si>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</si>
  <si>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</si>
  <si>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</si>
  <si>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</si>
  <si>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</si>
  <si>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</si>
  <si>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</si>
  <si>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</si>
  <si>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</si>
  <si>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</si>
  <si>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</si>
  <si>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</si>
  <si>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</si>
  <si>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</si>
  <si>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</si>
  <si>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</si>
  <si>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</si>
  <si>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</si>
  <si>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</si>
  <si>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</si>
  <si>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</si>
  <si>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</si>
  <si>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</si>
  <si>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</si>
  <si>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</si>
  <si>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</si>
  <si>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</si>
  <si>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</si>
  <si>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</si>
  <si>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</si>
  <si>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</si>
  <si>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</si>
  <si>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</si>
  <si>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</si>
  <si>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</si>
  <si>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</si>
  <si>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</si>
  <si>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</si>
  <si>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</si>
  <si>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</si>
  <si>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</si>
  <si>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</si>
  <si>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</si>
  <si>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</si>
  <si>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</si>
  <si>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</si>
  <si>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</si>
  <si>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</si>
  <si>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</si>
  <si>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</si>
  <si>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</si>
  <si>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</si>
  <si>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</si>
  <si>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</si>
  <si>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</si>
  <si>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</si>
  <si>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</si>
  <si>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</si>
  <si>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</si>
  <si>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</si>
  <si>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</si>
  <si>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</si>
  <si>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</si>
  <si>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</si>
  <si>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</si>
  <si>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</si>
  <si>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</si>
  <si>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</si>
  <si>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</si>
  <si>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</si>
  <si>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</si>
  <si>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</si>
  <si>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</si>
  <si>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</si>
  <si>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</si>
  <si>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</si>
  <si>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</si>
  <si>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</si>
  <si>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</si>
  <si>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</si>
  <si>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</si>
  <si>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</si>
  <si>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</si>
  <si>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</si>
  <si>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</si>
  <si>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</si>
  <si>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</si>
  <si>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</si>
  <si>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</si>
  <si>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</si>
  <si>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</si>
  <si>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</si>
  <si>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</si>
  <si>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</si>
  <si>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</si>
  <si>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</si>
  <si>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</si>
  <si>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</si>
  <si>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</si>
  <si>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</si>
  <si>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</si>
  <si>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</si>
  <si>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</si>
  <si>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</si>
  <si>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</si>
  <si>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</si>
  <si>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</si>
  <si>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</si>
  <si>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</si>
  <si>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</si>
  <si>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</si>
  <si>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</si>
  <si>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</si>
  <si>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</si>
  <si>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</si>
  <si>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</si>
  <si>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</si>
  <si>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</si>
  <si>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</si>
  <si>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</si>
  <si>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</si>
  <si>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</si>
  <si>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</si>
  <si>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</si>
  <si>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</si>
  <si>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</si>
  <si>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</si>
  <si>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</si>
  <si>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</si>
  <si>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</si>
  <si>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</si>
  <si>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</si>
  <si>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</si>
  <si>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</si>
  <si>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</si>
  <si>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</si>
  <si>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</si>
  <si>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</si>
  <si>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</si>
  <si>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</si>
  <si>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</si>
  <si>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</si>
  <si>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</si>
  <si>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</si>
  <si>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</si>
  <si>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</si>
  <si>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</si>
  <si>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</si>
  <si>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</si>
  <si>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</si>
  <si>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</si>
  <si>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</si>
  <si>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</si>
  <si>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</si>
  <si>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</si>
  <si>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</si>
  <si>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</si>
  <si>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</si>
  <si>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</si>
  <si>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</si>
  <si>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</si>
  <si>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</si>
  <si>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</si>
  <si>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</si>
  <si>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</si>
  <si>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</si>
  <si>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</si>
  <si>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</si>
  <si>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</si>
  <si>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</si>
  <si>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</si>
  <si>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</si>
  <si>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</si>
  <si>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</si>
  <si>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</si>
  <si>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</si>
  <si>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</si>
  <si>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</si>
  <si>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</si>
  <si>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</si>
  <si>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</si>
  <si>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</si>
  <si>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</si>
  <si>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</si>
  <si>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</si>
  <si>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</si>
  <si>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</si>
  <si>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</si>
  <si>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</si>
  <si>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</si>
  <si>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</si>
  <si>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</si>
  <si>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</si>
  <si>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</si>
  <si>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</si>
  <si>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</si>
  <si>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</si>
  <si>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</si>
  <si>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</si>
  <si>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</si>
  <si>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</si>
  <si>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</si>
  <si>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</si>
  <si>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</si>
  <si>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</si>
  <si>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</si>
  <si>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</si>
  <si>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</si>
  <si>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</si>
  <si>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</si>
  <si>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</si>
  <si>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</si>
  <si>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</si>
  <si>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</si>
  <si>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</si>
  <si>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</si>
  <si>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</si>
  <si>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</si>
  <si>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</si>
  <si>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</si>
  <si>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</si>
  <si>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</si>
  <si>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</si>
  <si>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</si>
  <si>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</si>
  <si>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</si>
  <si>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</si>
  <si>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</si>
  <si>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</si>
  <si>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</si>
  <si>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</si>
  <si>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</si>
  <si>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</si>
  <si>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</si>
  <si>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</si>
  <si>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</si>
  <si>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</si>
  <si>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</si>
  <si>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</si>
  <si>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</si>
  <si>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</si>
  <si>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</si>
  <si>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</si>
  <si>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</si>
  <si>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</si>
  <si>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</si>
  <si>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</si>
  <si>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</si>
  <si>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</si>
  <si>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</si>
  <si>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</si>
  <si>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</si>
  <si>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</si>
  <si>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</si>
  <si>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</si>
  <si>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</si>
  <si>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</si>
  <si>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</si>
  <si>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</si>
  <si>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</si>
  <si>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</si>
  <si>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</si>
  <si>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</si>
  <si>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</si>
  <si>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</si>
  <si>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</si>
  <si>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</si>
  <si>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</si>
  <si>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</si>
  <si>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</si>
  <si>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</si>
  <si>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</si>
  <si>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</si>
  <si>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</si>
  <si>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</si>
  <si>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</si>
  <si>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</si>
  <si>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</si>
  <si>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</si>
  <si>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</si>
  <si>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</si>
  <si>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</si>
  <si>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</si>
  <si>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</si>
  <si>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</si>
  <si>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</si>
  <si>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</si>
  <si>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</si>
  <si>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</si>
  <si>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</si>
  <si>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</si>
  <si>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</si>
  <si>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</si>
  <si>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</si>
  <si>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</si>
  <si>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</si>
  <si>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</si>
  <si>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</si>
  <si>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</si>
  <si>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</si>
  <si>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</si>
  <si>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</si>
  <si>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</si>
  <si>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</si>
  <si>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</si>
  <si>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</si>
  <si>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</si>
  <si>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</si>
  <si>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</si>
  <si>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</si>
  <si>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</si>
  <si>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</si>
  <si>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</si>
  <si>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</si>
  <si>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</si>
  <si>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</si>
  <si>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</si>
  <si>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</si>
  <si>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</si>
  <si>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</si>
  <si>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</si>
  <si>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</si>
  <si>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</si>
  <si>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</si>
  <si>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</si>
  <si>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</si>
  <si>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</si>
  <si>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</si>
  <si>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</si>
  <si>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</si>
  <si>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</si>
  <si>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</si>
  <si>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</si>
  <si>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</si>
  <si>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</si>
  <si>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</si>
  <si>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</si>
  <si>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</si>
  <si>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</si>
  <si>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</si>
  <si>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</si>
  <si>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</si>
  <si>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</si>
  <si>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</si>
  <si>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</si>
  <si>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</si>
  <si>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</si>
  <si>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</si>
  <si>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</si>
  <si>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</si>
  <si>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</si>
  <si>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</si>
  <si>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</si>
  <si>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</si>
  <si>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</si>
  <si>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</si>
  <si>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</si>
  <si>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</si>
  <si>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</si>
  <si>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</si>
  <si>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</si>
  <si>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</si>
  <si>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</si>
  <si>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</si>
  <si>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</si>
  <si>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</si>
  <si>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</si>
  <si>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</si>
  <si>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</si>
  <si>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</si>
  <si>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</si>
  <si>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</si>
  <si>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</si>
  <si>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</si>
  <si>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</si>
  <si>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</si>
  <si>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</si>
  <si>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</si>
  <si>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</si>
  <si>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</si>
  <si>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</si>
  <si>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</si>
  <si>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</si>
  <si>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</si>
  <si>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</si>
  <si>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</si>
  <si>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</si>
  <si>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</si>
  <si>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</si>
  <si>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</si>
  <si>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</si>
  <si>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</si>
  <si>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</si>
  <si>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</si>
  <si>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</si>
  <si>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</si>
  <si>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</si>
  <si>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</si>
  <si>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</si>
  <si>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</si>
  <si>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</si>
  <si>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</si>
  <si>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</si>
  <si>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</si>
  <si>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</si>
  <si>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</si>
  <si>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</si>
  <si>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</si>
  <si>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</si>
  <si>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</si>
  <si>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</si>
  <si>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</si>
  <si>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</si>
  <si>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</si>
  <si>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</si>
  <si>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</si>
  <si>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</si>
  <si>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</si>
  <si>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</si>
  <si>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</si>
  <si>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</si>
  <si>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</si>
  <si>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</si>
  <si>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</si>
  <si>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</si>
  <si>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</si>
  <si>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</si>
  <si>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</si>
  <si>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</si>
  <si>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</si>
  <si>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</si>
  <si>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</si>
  <si>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</si>
  <si>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</si>
  <si>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</si>
  <si>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</si>
  <si>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</si>
  <si>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</si>
  <si>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</si>
  <si>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</si>
  <si>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</si>
  <si>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</si>
  <si>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</si>
  <si>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</si>
  <si>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</si>
  <si>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</si>
  <si>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</si>
  <si>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</si>
  <si>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</si>
  <si>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</si>
  <si>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</si>
  <si>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</si>
  <si>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</si>
  <si>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</si>
  <si>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</si>
  <si>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</si>
  <si>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</si>
  <si>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</si>
  <si>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</si>
  <si>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</si>
  <si>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</si>
  <si>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</si>
  <si>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</si>
  <si>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</si>
  <si>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</si>
  <si>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</si>
  <si>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</si>
  <si>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</si>
  <si>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</si>
  <si>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</si>
  <si>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</si>
  <si>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</si>
  <si>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</si>
  <si>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</si>
  <si>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</si>
  <si>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</si>
  <si>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</si>
  <si>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</si>
  <si>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</si>
  <si>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</si>
  <si>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</si>
  <si>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</si>
  <si>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</si>
  <si>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</si>
  <si>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</si>
  <si>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</si>
  <si>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</si>
  <si>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</si>
  <si>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</si>
  <si>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</si>
  <si>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</si>
  <si>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</si>
  <si>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</si>
  <si>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</si>
  <si>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</si>
  <si>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</si>
  <si>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</si>
  <si>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</si>
  <si>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</si>
  <si>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</si>
  <si>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</si>
  <si>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</si>
  <si>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</si>
  <si>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</si>
  <si>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</si>
  <si>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</si>
  <si>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</si>
  <si>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</si>
  <si>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</si>
  <si>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</si>
  <si>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</si>
  <si>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</si>
  <si>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</si>
  <si>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</si>
  <si>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</si>
  <si>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</si>
  <si>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</si>
  <si>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</si>
  <si>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</si>
  <si>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</si>
  <si>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</si>
  <si>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</si>
  <si>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</si>
  <si>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</si>
  <si>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</si>
  <si>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</si>
  <si>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</si>
  <si>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</si>
  <si>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</si>
  <si>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</si>
  <si>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</si>
  <si>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</si>
  <si>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</si>
  <si>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</si>
  <si>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</si>
  <si>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</si>
  <si>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</si>
  <si>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</si>
  <si>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</si>
  <si>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</si>
  <si>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</si>
  <si>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</si>
  <si>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</si>
  <si>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</si>
  <si>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</si>
  <si>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</si>
  <si>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</si>
  <si>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</si>
  <si>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</si>
  <si>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</si>
  <si>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</si>
  <si>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</si>
  <si>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</si>
  <si>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</si>
  <si>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</si>
  <si>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</si>
  <si>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</si>
  <si>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</si>
  <si>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</si>
  <si>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</si>
  <si>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</si>
  <si>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</si>
  <si>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</si>
  <si>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</si>
  <si>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</si>
  <si>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</si>
  <si>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</si>
  <si>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</si>
  <si>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</si>
  <si>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</si>
  <si>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</si>
  <si>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</si>
  <si>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</si>
  <si>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</si>
  <si>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</si>
  <si>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</si>
  <si>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</si>
  <si>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</si>
  <si>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</si>
  <si>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</si>
  <si>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</si>
  <si>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</si>
  <si>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</si>
  <si>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</si>
  <si>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</si>
  <si>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</si>
  <si>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</si>
  <si>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</si>
  <si>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</si>
  <si>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</si>
  <si>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</si>
  <si>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</si>
  <si>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</si>
  <si>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</si>
  <si>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</si>
  <si>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</si>
  <si>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</si>
  <si>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</si>
  <si>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</si>
  <si>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</si>
  <si>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</si>
  <si>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</si>
  <si>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</si>
  <si>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</si>
  <si>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</si>
  <si>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</si>
  <si>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</si>
  <si>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</si>
  <si>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</si>
  <si>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</si>
  <si>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</si>
  <si>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</si>
  <si>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</si>
  <si>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</si>
  <si>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</si>
  <si>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</si>
  <si>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</si>
  <si>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</si>
  <si>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</si>
  <si>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</si>
  <si>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</si>
  <si>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</si>
  <si>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</si>
  <si>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</si>
  <si>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</si>
  <si>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</si>
  <si>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</si>
  <si>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</si>
  <si>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</si>
  <si>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</si>
  <si>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</si>
  <si>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</si>
  <si>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</si>
  <si>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</si>
  <si>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</si>
  <si>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</si>
  <si>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</si>
  <si>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</si>
  <si>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</si>
  <si>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</si>
  <si>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</si>
  <si>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</si>
  <si>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</si>
  <si>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</si>
  <si>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</si>
  <si>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</si>
  <si>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</si>
  <si>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</si>
  <si>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</si>
  <si>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</si>
  <si>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</si>
  <si>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</si>
  <si>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</si>
  <si>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</si>
  <si>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</si>
  <si>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</si>
  <si>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</si>
  <si>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</si>
  <si>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</si>
  <si>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</si>
  <si>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</si>
  <si>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</si>
  <si>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</si>
  <si>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</si>
  <si>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</si>
  <si>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</si>
  <si>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</si>
  <si>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</si>
  <si>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</si>
  <si>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</si>
  <si>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</si>
  <si>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</si>
  <si>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</si>
  <si>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</si>
  <si>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</si>
  <si>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</si>
  <si>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</si>
  <si>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</si>
  <si>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</si>
  <si>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</si>
  <si>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</si>
  <si>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</si>
  <si>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</si>
  <si>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</si>
  <si>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</si>
  <si>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</si>
  <si>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</si>
  <si>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</si>
  <si>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</si>
  <si>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</si>
  <si>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</si>
  <si>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</si>
  <si>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</si>
  <si>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</si>
  <si>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</si>
  <si>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</si>
  <si>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</si>
  <si>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</si>
  <si>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</si>
  <si>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</si>
  <si>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</si>
  <si>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</si>
  <si>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</si>
  <si>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</si>
  <si>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</si>
  <si>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</si>
  <si>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</si>
  <si>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</si>
  <si>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</si>
  <si>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</si>
  <si>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</si>
  <si>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</si>
  <si>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</si>
  <si>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</si>
  <si>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</si>
  <si>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</si>
  <si>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</si>
  <si>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</si>
  <si>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</si>
  <si>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</si>
  <si>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</si>
  <si>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</si>
  <si>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</si>
  <si>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</si>
  <si>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</si>
  <si>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</si>
  <si>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</si>
  <si>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</si>
  <si>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</si>
  <si>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</si>
  <si>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</si>
  <si>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</si>
  <si>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</si>
  <si>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</si>
  <si>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</si>
  <si>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</si>
  <si>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</si>
  <si>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</si>
  <si>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</si>
  <si>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</si>
  <si>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</si>
  <si>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</si>
  <si>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</si>
  <si>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</si>
  <si>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</si>
  <si>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</si>
  <si>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</si>
  <si>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</si>
  <si>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</si>
  <si>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</si>
  <si>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</si>
  <si>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</si>
  <si>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</si>
  <si>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</si>
  <si>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</si>
  <si>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</si>
  <si>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</si>
  <si>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</si>
  <si>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</si>
  <si>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</si>
  <si>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</si>
  <si>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</si>
  <si>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</si>
  <si>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</si>
  <si>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</si>
  <si>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</si>
  <si>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</si>
  <si>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</si>
  <si>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</si>
  <si>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</si>
  <si>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</si>
  <si>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</si>
  <si>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</si>
  <si>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</si>
  <si>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</si>
  <si>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</si>
  <si>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</si>
  <si>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</si>
  <si>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</si>
  <si>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</si>
  <si>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</si>
  <si>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</si>
  <si>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</si>
  <si>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</si>
  <si>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</si>
  <si>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</si>
  <si>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</si>
  <si>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</si>
  <si>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</si>
  <si>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</si>
  <si>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</si>
  <si>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</si>
  <si>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</si>
  <si>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</si>
  <si>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</si>
  <si>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</si>
  <si>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</si>
  <si>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</si>
  <si>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</si>
  <si>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</si>
  <si>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</si>
  <si>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</si>
  <si>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</si>
  <si>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</si>
  <si>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</si>
  <si>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</si>
  <si>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</si>
  <si>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</si>
  <si>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</si>
  <si>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</si>
  <si>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</si>
  <si>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</si>
  <si>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</si>
  <si>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</si>
  <si>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</si>
  <si>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</si>
  <si>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</si>
  <si>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</si>
  <si>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</si>
  <si>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</si>
  <si>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</si>
  <si>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</si>
  <si>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</si>
  <si>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</si>
  <si>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</si>
  <si>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</si>
  <si>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</si>
  <si>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</si>
  <si>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</si>
  <si>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</si>
  <si>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</si>
  <si>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</si>
  <si>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</si>
  <si>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</si>
  <si>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</si>
  <si>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</si>
  <si>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</si>
  <si>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</si>
  <si>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</si>
  <si>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</si>
  <si>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</si>
  <si>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</si>
  <si>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</si>
  <si>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</si>
  <si>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</si>
  <si>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</si>
  <si>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</si>
  <si>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</si>
  <si>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</si>
  <si>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</si>
  <si>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</si>
  <si>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</si>
  <si>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</si>
  <si>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</si>
  <si>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</si>
  <si>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</si>
  <si>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</si>
  <si>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</si>
  <si>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</si>
  <si>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</si>
  <si>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</si>
  <si>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</si>
  <si>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</si>
  <si>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</si>
  <si>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</si>
  <si>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</si>
  <si>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</si>
  <si>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</si>
  <si>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</si>
  <si>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</si>
  <si>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</si>
  <si>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</si>
  <si>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</si>
  <si>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</si>
  <si>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</si>
  <si>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</si>
  <si>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</si>
  <si>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</si>
  <si>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</si>
  <si>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</si>
  <si>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</si>
  <si>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</si>
  <si>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</si>
  <si>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</si>
  <si>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</si>
  <si>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</si>
  <si>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</si>
  <si>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</si>
  <si>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</si>
  <si>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</si>
  <si>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</si>
  <si>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</si>
  <si>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</si>
  <si>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</si>
  <si>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</si>
  <si>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</si>
  <si>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</si>
  <si>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</si>
  <si>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</si>
  <si>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</si>
  <si>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</si>
  <si>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</si>
  <si>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</si>
  <si>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</si>
  <si>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</si>
  <si>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</si>
  <si>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</si>
  <si>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</si>
  <si>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</si>
  <si>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</si>
  <si>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</si>
  <si>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</si>
  <si>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</si>
  <si>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</si>
  <si>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</si>
  <si>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</si>
  <si>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</si>
  <si>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</si>
  <si>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</si>
  <si>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</si>
  <si>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</si>
  <si>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</si>
  <si>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</si>
  <si>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</si>
  <si>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</si>
  <si>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</si>
  <si>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</si>
  <si>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</si>
  <si>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</si>
  <si>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</si>
  <si>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</si>
  <si>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</si>
  <si>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</si>
  <si>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</si>
  <si>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</si>
  <si>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</si>
  <si>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</si>
  <si>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</si>
  <si>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</si>
  <si>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</si>
  <si>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</si>
  <si>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</si>
  <si>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</si>
  <si>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</si>
  <si>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</si>
  <si>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</si>
  <si>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</si>
  <si>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</si>
  <si>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</si>
  <si>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</si>
  <si>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</si>
  <si>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</si>
  <si>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</si>
  <si>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</si>
  <si>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</si>
  <si>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</si>
  <si>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</si>
  <si>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</si>
  <si>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</si>
  <si>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</si>
  <si>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</si>
  <si>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</si>
  <si>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</si>
  <si>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</si>
  <si>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</si>
  <si>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</si>
  <si>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</si>
  <si>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</si>
  <si>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</si>
  <si>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</si>
  <si>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</si>
  <si>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</si>
  <si>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</si>
  <si>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</si>
  <si>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</si>
  <si>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</si>
  <si>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</si>
  <si>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</si>
  <si>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</si>
  <si>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</si>
  <si>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</si>
  <si>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</si>
  <si>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</si>
  <si>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</si>
  <si>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</si>
  <si>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</si>
  <si>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</si>
  <si>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</si>
  <si>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</si>
  <si>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</si>
  <si>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</si>
  <si>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</si>
  <si>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</si>
  <si>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</si>
  <si>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</si>
  <si>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</si>
  <si>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</si>
  <si>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</si>
  <si>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</si>
  <si>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</si>
  <si>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</si>
  <si>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</si>
  <si>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</si>
  <si>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</si>
  <si>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</si>
  <si>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</si>
  <si>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</si>
  <si>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</si>
  <si>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</si>
  <si>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</si>
  <si>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</si>
  <si>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</si>
  <si>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</si>
  <si>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</si>
  <si>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</si>
  <si>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</si>
  <si>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</si>
  <si>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</si>
  <si>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</si>
  <si>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</si>
  <si>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</si>
  <si>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</si>
  <si>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</si>
  <si>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</si>
  <si>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</si>
  <si>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</si>
  <si>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</si>
  <si>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</si>
  <si>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</si>
  <si>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</si>
  <si>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</si>
  <si>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</si>
  <si>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</si>
  <si>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</si>
  <si>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</si>
  <si>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</si>
  <si>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</si>
  <si>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</si>
  <si>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</si>
  <si>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</si>
  <si>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</si>
  <si>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</si>
  <si>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</si>
  <si>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</si>
  <si>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</si>
  <si>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</si>
  <si>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</si>
  <si>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</si>
  <si>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</si>
  <si>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</si>
  <si>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</si>
  <si>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</si>
  <si>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</si>
  <si>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</si>
  <si>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</si>
  <si>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</si>
  <si>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</si>
  <si>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</si>
  <si>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</si>
  <si>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</si>
  <si>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</si>
  <si>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</si>
  <si>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</si>
  <si>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</si>
  <si>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</si>
  <si>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</si>
  <si>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</si>
  <si>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</si>
  <si>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</si>
  <si>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</si>
  <si>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</si>
  <si>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</si>
  <si>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</si>
  <si>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</si>
  <si>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</si>
  <si>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</si>
  <si>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</si>
  <si>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</si>
  <si>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</si>
  <si>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</si>
  <si>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</si>
  <si>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</si>
  <si>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</si>
  <si>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</si>
  <si>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</si>
  <si>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</si>
  <si>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</si>
  <si>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</si>
  <si>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</si>
  <si>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</si>
  <si>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</si>
  <si>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</si>
  <si>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</si>
  <si>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</si>
  <si>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</si>
  <si>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</si>
  <si>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</si>
  <si>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</si>
  <si>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</si>
  <si>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</si>
  <si>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</si>
  <si>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</si>
  <si>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</si>
  <si>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</si>
  <si>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</si>
  <si>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</si>
  <si>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</si>
  <si>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</si>
  <si>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</si>
  <si>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</si>
  <si>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</si>
  <si>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</si>
  <si>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</si>
  <si>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</si>
  <si>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</si>
  <si>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</si>
  <si>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</si>
  <si>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</si>
  <si>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</si>
  <si>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</si>
  <si>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</si>
  <si>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</si>
  <si>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</si>
  <si>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</si>
  <si>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</si>
  <si>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</si>
  <si>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</si>
  <si>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</si>
  <si>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</si>
  <si>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</si>
  <si>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</si>
  <si>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</si>
  <si>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</si>
  <si>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</si>
  <si>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</si>
  <si>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</si>
  <si>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</si>
  <si>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</si>
  <si>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</si>
  <si>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</si>
  <si>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</si>
  <si>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</si>
  <si>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</si>
  <si>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</si>
  <si>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</si>
  <si>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</si>
  <si>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</si>
  <si>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</si>
  <si>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</si>
  <si>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</si>
  <si>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</si>
  <si>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</si>
  <si>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</si>
  <si>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</si>
  <si>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</si>
  <si>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</si>
  <si>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</si>
  <si>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</si>
  <si>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</si>
  <si>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</si>
  <si>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</si>
  <si>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</si>
  <si>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</si>
  <si>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</si>
  <si>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</si>
  <si>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</si>
  <si>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</si>
  <si>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</si>
  <si>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</si>
  <si>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</si>
  <si>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</si>
  <si>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</si>
  <si>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</si>
  <si>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</si>
  <si>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</si>
  <si>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</si>
  <si>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</si>
  <si>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</si>
  <si>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</si>
  <si>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</si>
  <si>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</si>
  <si>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</si>
  <si>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</si>
  <si>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</si>
  <si>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</si>
  <si>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</si>
  <si>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</si>
  <si>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</si>
  <si>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</si>
  <si>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</si>
  <si>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</si>
  <si>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</si>
  <si>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</si>
  <si>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</si>
  <si>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</si>
  <si>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</si>
  <si>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</si>
  <si>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</si>
  <si>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</si>
  <si>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</si>
  <si>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</si>
  <si>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</si>
  <si>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</si>
  <si>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</si>
  <si>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</si>
  <si>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</si>
  <si>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</si>
  <si>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</si>
  <si>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</si>
  <si>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</si>
  <si>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</si>
  <si>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</si>
  <si>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</si>
  <si>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</si>
  <si>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</si>
  <si>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</si>
  <si>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</si>
  <si>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</si>
  <si>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</si>
  <si>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</si>
  <si>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</si>
  <si>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</si>
  <si>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</si>
  <si>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</si>
  <si>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</si>
  <si>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</si>
  <si>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</si>
  <si>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</si>
  <si>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</si>
  <si>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</si>
  <si>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</si>
  <si>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</si>
  <si>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</si>
  <si>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</si>
  <si>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</si>
  <si>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</si>
  <si>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</si>
  <si>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</si>
  <si>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</si>
  <si>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</si>
  <si>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</si>
  <si>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</si>
  <si>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</si>
  <si>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</si>
  <si>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</si>
  <si>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</si>
  <si>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</si>
  <si>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</si>
  <si>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</si>
  <si>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</si>
  <si>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</si>
  <si>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</si>
  <si>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</si>
  <si>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</si>
  <si>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</si>
  <si>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</si>
  <si>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</si>
  <si>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</si>
  <si>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</si>
  <si>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</si>
  <si>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</si>
  <si>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</si>
  <si>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</si>
  <si>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</si>
  <si>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</si>
  <si>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</si>
  <si>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</si>
  <si>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</si>
  <si>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</si>
  <si>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</si>
  <si>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</si>
  <si>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</si>
  <si>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</si>
  <si>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</si>
  <si>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</si>
  <si>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</si>
  <si>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</si>
  <si>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</si>
  <si>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</si>
  <si>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</si>
  <si>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</si>
  <si>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</si>
  <si>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</si>
  <si>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</si>
  <si>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</si>
  <si>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</si>
  <si>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</si>
  <si>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</si>
  <si>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</si>
  <si>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</si>
  <si>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</si>
  <si>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</si>
  <si>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</si>
  <si>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</si>
  <si>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</si>
  <si>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</si>
  <si>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</si>
  <si>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</si>
  <si>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</si>
  <si>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</si>
  <si>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</si>
  <si>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</si>
  <si>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</si>
  <si>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</si>
  <si>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</si>
  <si>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</si>
  <si>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</si>
  <si>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</si>
  <si>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</si>
  <si>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</si>
  <si>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</si>
  <si>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</si>
  <si>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</si>
  <si>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</si>
  <si>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</si>
  <si>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</si>
  <si>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</si>
  <si>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</si>
  <si>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</si>
  <si>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</si>
  <si>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</si>
  <si>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</si>
  <si>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</si>
  <si>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</si>
  <si>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</si>
  <si>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</si>
  <si>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</si>
  <si>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</si>
  <si>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</si>
  <si>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</si>
  <si>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</si>
  <si>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</si>
  <si>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</si>
  <si>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</si>
  <si>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</si>
  <si>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</si>
  <si>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</si>
  <si>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</si>
  <si>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</si>
  <si>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</si>
  <si>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</si>
  <si>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</si>
  <si>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</si>
  <si>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</si>
  <si>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</si>
  <si>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</si>
  <si>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</si>
  <si>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</si>
  <si>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</si>
  <si>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</si>
  <si>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</si>
  <si>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</si>
  <si>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</si>
  <si>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</si>
  <si>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</si>
  <si>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</si>
  <si>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</si>
  <si>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</si>
  <si>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</si>
  <si>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</si>
  <si>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</si>
  <si>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</si>
  <si>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</si>
  <si>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</si>
  <si>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</si>
  <si>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</si>
  <si>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</si>
  <si>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</si>
  <si>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</si>
  <si>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</si>
  <si>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</si>
  <si>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</si>
  <si>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</si>
  <si>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</si>
  <si>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</si>
  <si>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</si>
  <si>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</si>
  <si>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</si>
  <si>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</si>
  <si>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</si>
  <si>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</si>
  <si>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</si>
  <si>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</si>
  <si>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</si>
  <si>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</si>
  <si>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</si>
  <si>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</si>
  <si>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</si>
  <si>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</si>
  <si>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</si>
  <si>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</si>
  <si>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</si>
  <si>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</si>
  <si>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</si>
  <si>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</si>
  <si>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</si>
  <si>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</si>
  <si>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</si>
  <si>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</si>
  <si>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</si>
  <si>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</si>
  <si>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</si>
  <si>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</si>
  <si>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</si>
  <si>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</si>
  <si>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</si>
  <si>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</si>
  <si>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</si>
  <si>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</si>
  <si>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</si>
  <si>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</si>
  <si>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</si>
  <si>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</si>
  <si>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</si>
  <si>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</si>
  <si>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</si>
  <si>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</si>
  <si>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</si>
  <si>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</si>
  <si>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</si>
  <si>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</si>
  <si>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</si>
  <si>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</si>
  <si>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</si>
  <si>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</si>
  <si>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</si>
  <si>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</si>
  <si>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</si>
  <si>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</si>
  <si>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</si>
  <si>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</si>
  <si>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</si>
  <si>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</si>
  <si>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</si>
  <si>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</si>
  <si>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</si>
  <si>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</si>
  <si>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</si>
  <si>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</si>
  <si>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</si>
  <si>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</si>
  <si>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</si>
  <si>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</si>
  <si>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</si>
  <si>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</si>
  <si>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</si>
  <si>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</si>
  <si>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</si>
  <si>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</si>
  <si>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</si>
  <si>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</si>
  <si>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</si>
  <si>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</si>
  <si>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</si>
  <si>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</si>
  <si>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</si>
  <si>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</si>
  <si>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</si>
  <si>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</si>
  <si>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</si>
  <si>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</si>
  <si>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</si>
  <si>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</si>
  <si>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</si>
  <si>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</si>
  <si>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</si>
  <si>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</si>
  <si>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</si>
  <si>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</si>
  <si>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</si>
  <si>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</si>
  <si>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</si>
  <si>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</si>
  <si>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</si>
  <si>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</si>
  <si>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</si>
  <si>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</si>
  <si>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</si>
  <si>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</si>
  <si>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</si>
  <si>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</si>
  <si>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</si>
  <si>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</si>
  <si>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</si>
  <si>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</si>
  <si>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</si>
  <si>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</si>
  <si>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</si>
  <si>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</si>
  <si>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</si>
  <si>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</si>
  <si>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</si>
  <si>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</si>
  <si>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</si>
  <si>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</si>
  <si>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</si>
  <si>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</si>
  <si>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</si>
  <si>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</si>
  <si>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</si>
  <si>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</si>
  <si>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</si>
  <si>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</si>
  <si>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</si>
  <si>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</si>
  <si>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</si>
  <si>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</si>
  <si>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</si>
  <si>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</si>
  <si>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</si>
  <si>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</si>
  <si>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</si>
  <si>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</si>
  <si>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</si>
  <si>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</si>
  <si>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</si>
  <si>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</si>
  <si>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</si>
  <si>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</si>
  <si>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</si>
  <si>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</si>
  <si>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</si>
  <si>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</si>
  <si>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</si>
  <si>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</si>
  <si>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</si>
  <si>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</si>
  <si>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</si>
  <si>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</si>
  <si>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</si>
  <si>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</si>
  <si>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</si>
  <si>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</si>
  <si>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</si>
  <si>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</si>
  <si>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</si>
  <si>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</si>
  <si>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</si>
  <si>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</si>
  <si>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</si>
  <si>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</si>
  <si>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</si>
  <si>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</si>
  <si>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</si>
  <si>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</si>
  <si>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</si>
  <si>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</si>
  <si>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</si>
  <si>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</si>
  <si>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</si>
  <si>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</si>
  <si>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</si>
  <si>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</si>
  <si>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</si>
  <si>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</si>
  <si>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</si>
  <si>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</si>
  <si>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</si>
  <si>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</si>
  <si>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</si>
  <si>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</si>
  <si>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</si>
  <si>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</si>
  <si>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</si>
  <si>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</si>
  <si>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</si>
  <si>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</si>
  <si>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</si>
  <si>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</si>
  <si>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</si>
  <si>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</si>
  <si>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</si>
  <si>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</si>
  <si>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</si>
  <si>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</si>
  <si>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</si>
  <si>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</si>
  <si>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</si>
  <si>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</si>
  <si>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</si>
  <si>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</si>
  <si>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</si>
  <si>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</si>
  <si>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</si>
  <si>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</si>
  <si>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</si>
  <si>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</si>
  <si>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</si>
  <si>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</si>
  <si>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</si>
  <si>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</si>
  <si>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</si>
  <si>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</si>
  <si>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</si>
  <si>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</si>
  <si>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</si>
  <si>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</si>
  <si>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</si>
  <si>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</si>
  <si>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</si>
  <si>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</si>
  <si>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</si>
  <si>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</si>
  <si>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</si>
  <si>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</si>
  <si>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</si>
  <si>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</si>
  <si>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</si>
  <si>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</si>
  <si>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</si>
  <si>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</si>
  <si>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</si>
  <si>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</si>
  <si>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</si>
  <si>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</si>
  <si>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</si>
  <si>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</si>
  <si>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</si>
  <si>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</si>
  <si>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</si>
  <si>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</si>
  <si>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</si>
  <si>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</si>
  <si>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</si>
  <si>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</si>
  <si>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</si>
  <si>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</si>
  <si>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</si>
  <si>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</si>
  <si>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</si>
  <si>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</si>
  <si>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</si>
  <si>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</si>
  <si>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</si>
  <si>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</si>
  <si>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</si>
  <si>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</si>
  <si>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</si>
  <si>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</si>
  <si>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</si>
  <si>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</si>
  <si>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</si>
  <si>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</si>
  <si>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</si>
  <si>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</si>
  <si>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</si>
  <si>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</si>
  <si>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</si>
  <si>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</si>
  <si>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</si>
  <si>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</si>
  <si>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</si>
  <si>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</si>
  <si>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</si>
  <si>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</si>
  <si>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</si>
  <si>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</si>
  <si>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</si>
  <si>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</si>
  <si>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</si>
  <si>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</si>
  <si>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</si>
  <si>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</si>
  <si>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</si>
  <si>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</si>
  <si>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</si>
  <si>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</si>
  <si>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</si>
  <si>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</si>
  <si>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</si>
  <si>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</si>
  <si>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</si>
  <si>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</si>
  <si>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</si>
  <si>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</si>
  <si>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</si>
  <si>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</si>
  <si>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</si>
  <si>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</si>
  <si>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</si>
  <si>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</si>
  <si>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</si>
  <si>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</si>
  <si>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</si>
  <si>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</si>
  <si>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</si>
  <si>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</si>
  <si>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</si>
  <si>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</si>
  <si>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</si>
  <si>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</si>
  <si>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</si>
  <si>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</si>
  <si>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</si>
  <si>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</si>
  <si>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</si>
  <si>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</si>
  <si>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</si>
  <si>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</si>
  <si>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</si>
  <si>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</si>
  <si>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</si>
  <si>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</si>
  <si>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</si>
  <si>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</si>
  <si>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</si>
  <si>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</si>
  <si>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</si>
  <si>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</si>
  <si>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</si>
  <si>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</si>
  <si>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</si>
  <si>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</si>
  <si>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</si>
  <si>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</si>
  <si>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</si>
  <si>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</si>
  <si>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</si>
  <si>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</si>
  <si>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</si>
  <si>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</si>
  <si>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</si>
  <si>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</si>
  <si>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</si>
  <si>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</si>
  <si>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</si>
  <si>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</si>
  <si>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</si>
  <si>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</si>
  <si>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</si>
  <si>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</si>
  <si>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</si>
  <si>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</si>
  <si>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</si>
  <si>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</si>
  <si>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</si>
  <si>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</si>
  <si>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</si>
  <si>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</si>
  <si>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</si>
  <si>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</si>
  <si>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</si>
  <si>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</si>
  <si>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</si>
  <si>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</si>
  <si>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</si>
  <si>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</si>
  <si>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</si>
  <si>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</si>
  <si>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</si>
  <si>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</si>
  <si>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</si>
  <si>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</si>
  <si>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</si>
  <si>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</si>
  <si>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</si>
  <si>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</si>
  <si>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</si>
  <si>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</si>
  <si>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</si>
  <si>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</si>
  <si>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</si>
  <si>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</si>
  <si>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</si>
  <si>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</si>
  <si>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</si>
  <si>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</si>
  <si>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</si>
  <si>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</si>
  <si>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</si>
  <si>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</si>
  <si>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</si>
  <si>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</si>
  <si>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</si>
  <si>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</si>
  <si>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</si>
  <si>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</si>
  <si>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</si>
  <si>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</si>
  <si>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</si>
  <si>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</si>
  <si>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</si>
  <si>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</si>
  <si>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</si>
  <si>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</si>
  <si>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</si>
  <si>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</si>
  <si>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</si>
  <si>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</si>
  <si>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</si>
  <si>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</si>
  <si>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</si>
  <si>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</si>
  <si>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</si>
  <si>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</si>
  <si>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</si>
  <si>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</si>
  <si>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</si>
  <si>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</si>
  <si>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</si>
  <si>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</si>
  <si>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</si>
  <si>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</si>
  <si>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</si>
  <si>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</si>
  <si>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</si>
  <si>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</si>
  <si>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</si>
  <si>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</si>
  <si>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</si>
  <si>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</si>
  <si>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</si>
  <si>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</si>
  <si>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</si>
  <si>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</si>
  <si>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</si>
  <si>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</si>
  <si>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</si>
  <si>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</si>
  <si>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</si>
  <si>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</si>
  <si>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</si>
  <si>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</si>
  <si>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</si>
  <si>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</si>
  <si>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</si>
  <si>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</si>
  <si>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</si>
  <si>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</si>
  <si>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</si>
  <si>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</si>
  <si>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</si>
  <si>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</si>
  <si>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</si>
  <si>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</si>
  <si>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</si>
  <si>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</si>
  <si>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</si>
  <si>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</si>
  <si>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</si>
  <si>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</si>
  <si>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</si>
  <si>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</si>
  <si>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</si>
  <si>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</si>
  <si>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</si>
  <si>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</si>
  <si>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</si>
  <si>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</si>
  <si>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</si>
  <si>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</si>
  <si>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</si>
  <si>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</si>
  <si>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</si>
  <si>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</si>
  <si>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</si>
  <si>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</si>
  <si>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</si>
  <si>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</si>
  <si>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</si>
  <si>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</si>
  <si>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</si>
  <si>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</si>
  <si>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</si>
  <si>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</si>
  <si>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</si>
  <si>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</si>
  <si>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</si>
  <si>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</si>
  <si>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</si>
  <si>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</si>
  <si>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</si>
  <si>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</si>
  <si>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</si>
  <si>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</si>
  <si>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</si>
  <si>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</si>
  <si>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</si>
  <si>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</si>
  <si>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</si>
  <si>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</si>
  <si>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</si>
  <si>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</si>
  <si>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</si>
  <si>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</si>
  <si>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</si>
  <si>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</si>
  <si>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</si>
  <si>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</si>
  <si>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</si>
  <si>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</si>
  <si>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</si>
  <si>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</si>
  <si>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</si>
  <si>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</si>
  <si>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</si>
  <si>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</si>
  <si>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</si>
  <si>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</si>
  <si>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</si>
  <si>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</si>
  <si>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</si>
  <si>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</si>
  <si>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</si>
  <si>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</si>
  <si>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</si>
  <si>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</si>
  <si>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</si>
  <si>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</si>
  <si>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</si>
  <si>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</si>
  <si>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</si>
  <si>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</si>
  <si>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</si>
  <si>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</si>
  <si>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</si>
  <si>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</si>
  <si>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</si>
  <si>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</si>
  <si>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</si>
  <si>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</si>
  <si>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</si>
  <si>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</si>
  <si>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</si>
  <si>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</si>
  <si>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</si>
  <si>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</si>
  <si>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</si>
  <si>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</si>
  <si>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</si>
  <si>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</si>
  <si>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</si>
  <si>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</si>
  <si>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</si>
  <si>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</si>
  <si>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</si>
  <si>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</si>
  <si>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</si>
  <si>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</si>
  <si>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</si>
  <si>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</si>
  <si>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</si>
  <si>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</si>
  <si>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</si>
  <si>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</si>
  <si>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</si>
  <si>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</si>
  <si>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</si>
  <si>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</si>
  <si>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</si>
  <si>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</si>
  <si>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</si>
  <si>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</si>
  <si>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</si>
  <si>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</si>
  <si>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</si>
  <si>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</si>
  <si>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</si>
  <si>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</si>
  <si>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</si>
  <si>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</si>
  <si>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</si>
  <si>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</si>
  <si>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</si>
  <si>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</si>
  <si>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</si>
  <si>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</si>
  <si>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</si>
  <si>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</si>
  <si>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</si>
  <si>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</si>
  <si>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</si>
  <si>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</si>
  <si>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</si>
  <si>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</si>
  <si>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</si>
  <si>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</si>
  <si>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</si>
  <si>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</si>
  <si>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</si>
  <si>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</si>
  <si>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</si>
  <si>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</si>
  <si>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</si>
  <si>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</si>
  <si>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</si>
  <si>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</si>
  <si>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</si>
  <si>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</si>
  <si>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</si>
  <si>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</si>
  <si>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</si>
  <si>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</si>
  <si>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</si>
  <si>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</si>
  <si>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</si>
  <si>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</si>
  <si>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</si>
  <si>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</si>
  <si>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</si>
  <si>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</si>
  <si>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</si>
  <si>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</si>
  <si>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</si>
  <si>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</si>
  <si>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</si>
  <si>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</si>
  <si>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</si>
  <si>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</si>
  <si>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</si>
  <si>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</si>
  <si>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</si>
  <si>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</si>
  <si>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</si>
  <si>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</si>
  <si>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</si>
  <si>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</si>
  <si>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</si>
  <si>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</si>
  <si>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</si>
  <si>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</si>
  <si>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</si>
  <si>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</si>
  <si>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</si>
  <si>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</si>
  <si>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</si>
  <si>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</si>
  <si>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</si>
  <si>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</si>
  <si>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</si>
  <si>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</si>
  <si>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</si>
  <si>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</si>
  <si>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</si>
  <si>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</si>
  <si>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</si>
  <si>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</si>
  <si>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</si>
  <si>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</si>
  <si>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</si>
  <si>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</si>
  <si>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</si>
  <si>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</si>
  <si>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</si>
  <si>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</si>
  <si>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</si>
  <si>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</si>
  <si>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</si>
  <si>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</si>
  <si>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</si>
  <si>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</si>
  <si>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</si>
  <si>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</si>
  <si>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</si>
  <si>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</si>
  <si>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</si>
  <si>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</si>
  <si>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</si>
  <si>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</si>
  <si>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</si>
  <si>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</si>
  <si>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</si>
  <si>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</si>
  <si>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</si>
  <si>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</si>
  <si>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</si>
  <si>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</si>
  <si>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</si>
  <si>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</si>
  <si>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</si>
  <si>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</si>
  <si>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</si>
  <si>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</si>
  <si>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</si>
  <si>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</si>
  <si>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</si>
  <si>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</si>
  <si>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</si>
  <si>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</si>
  <si>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</si>
  <si>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</si>
  <si>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</si>
  <si>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</si>
  <si>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</si>
  <si>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</si>
  <si>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</si>
  <si>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</si>
  <si>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</si>
  <si>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</si>
  <si>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</si>
  <si>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</si>
  <si>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</si>
  <si>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</si>
  <si>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</si>
  <si>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</si>
  <si>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</si>
  <si>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</si>
  <si>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</si>
  <si>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</si>
  <si>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</si>
  <si>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</si>
  <si>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</si>
  <si>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</si>
  <si>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</si>
  <si>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</si>
  <si>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</si>
  <si>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</si>
  <si>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</si>
  <si>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</si>
  <si>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</si>
  <si>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</si>
  <si>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</si>
  <si>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</si>
  <si>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</si>
  <si>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</si>
  <si>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</si>
  <si>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</si>
  <si>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</si>
  <si>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</si>
  <si>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</si>
  <si>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</si>
  <si>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</si>
  <si>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</si>
  <si>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</si>
  <si>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</si>
  <si>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</si>
  <si>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</si>
  <si>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</si>
  <si>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</si>
  <si>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</si>
  <si>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</si>
  <si>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</si>
  <si>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</si>
  <si>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</si>
  <si>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</si>
  <si>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</si>
  <si>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</si>
  <si>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</si>
  <si>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</si>
  <si>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</si>
  <si>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</si>
  <si>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</si>
  <si>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</si>
  <si>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</si>
  <si>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</si>
  <si>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</si>
  <si>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</si>
  <si>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</si>
  <si>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</si>
  <si>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</si>
  <si>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</si>
  <si>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</si>
  <si>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</si>
  <si>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</si>
  <si>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</si>
  <si>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</si>
  <si>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</si>
  <si>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</si>
  <si>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</si>
  <si>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</si>
  <si>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</si>
  <si>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</si>
  <si>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</si>
  <si>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</si>
  <si>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</si>
  <si>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</si>
  <si>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</si>
  <si>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</si>
  <si>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</si>
  <si>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</si>
  <si>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</si>
  <si>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</si>
  <si>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</si>
  <si>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</si>
  <si>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</si>
  <si>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</si>
  <si>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</si>
  <si>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</si>
  <si>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</si>
  <si>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</si>
  <si>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</si>
  <si>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</si>
  <si>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</si>
  <si>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</si>
  <si>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</si>
  <si>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</si>
  <si>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</si>
  <si>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</si>
  <si>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</si>
  <si>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</si>
  <si>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</si>
  <si>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</si>
  <si>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</si>
  <si>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</si>
  <si>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</si>
  <si>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</si>
  <si>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</si>
  <si>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</si>
  <si>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</si>
  <si>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</si>
  <si>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</si>
  <si>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</si>
  <si>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</si>
  <si>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</si>
  <si>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</si>
  <si>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</si>
  <si>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</si>
  <si>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</si>
  <si>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</si>
  <si>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</si>
  <si>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</si>
  <si>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</si>
  <si>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</si>
  <si>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</si>
  <si>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</si>
  <si>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</si>
  <si>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</si>
  <si>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</si>
  <si>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</si>
  <si>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</si>
  <si>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</si>
  <si>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</si>
  <si>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</si>
  <si>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</si>
  <si>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</si>
  <si>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</si>
  <si>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</si>
  <si>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</si>
  <si>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</si>
  <si>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</si>
  <si>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</si>
  <si>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</si>
  <si>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</si>
  <si>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</si>
  <si>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</si>
  <si>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</si>
  <si>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</si>
  <si>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</si>
  <si>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</si>
  <si>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</si>
  <si>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</si>
  <si>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</si>
  <si>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</si>
  <si>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</si>
  <si>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</si>
  <si>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</si>
  <si>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</si>
  <si>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</si>
  <si>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</si>
  <si>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</si>
  <si>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</si>
  <si>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</si>
  <si>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</si>
  <si>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</si>
  <si>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</si>
  <si>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</si>
  <si>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</si>
  <si>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</si>
  <si>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</si>
  <si>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</si>
  <si>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</si>
  <si>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</si>
  <si>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</si>
  <si>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</si>
  <si>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</si>
  <si>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</si>
  <si>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</si>
  <si>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</si>
  <si>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</si>
  <si>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</si>
  <si>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</si>
  <si>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</si>
  <si>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</si>
  <si>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</si>
  <si>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</si>
  <si>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</si>
  <si>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</si>
  <si>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</si>
  <si>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</si>
  <si>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</si>
  <si>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</si>
  <si>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</si>
  <si>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</si>
  <si>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</si>
  <si>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</si>
  <si>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</si>
  <si>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</si>
  <si>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</si>
  <si>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</si>
  <si>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</si>
  <si>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</si>
  <si>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</si>
  <si>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</si>
  <si>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</si>
  <si>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</si>
  <si>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</si>
  <si>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</si>
  <si>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</si>
  <si>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</si>
  <si>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</si>
  <si>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</si>
  <si>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</si>
  <si>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</si>
  <si>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</si>
  <si>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</si>
  <si>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</si>
  <si>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</si>
  <si>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</si>
  <si>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</si>
  <si>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</si>
  <si>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</si>
  <si>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</si>
  <si>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</si>
  <si>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</si>
  <si>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</si>
  <si>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</si>
  <si>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</si>
  <si>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</si>
  <si>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</si>
  <si>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</si>
  <si>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</si>
  <si>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</si>
  <si>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</si>
  <si>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</si>
  <si>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</si>
  <si>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</si>
  <si>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</si>
  <si>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</si>
  <si>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</si>
  <si>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</si>
  <si>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</si>
  <si>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</si>
  <si>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</si>
  <si>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</si>
  <si>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</si>
  <si>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</si>
  <si>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</si>
  <si>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</si>
  <si>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</si>
  <si>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</si>
  <si>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</si>
  <si>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</si>
  <si>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</si>
  <si>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</si>
  <si>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</si>
  <si>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</si>
  <si>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</si>
  <si>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</si>
  <si>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</si>
  <si>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</si>
  <si>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</si>
  <si>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</si>
  <si>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</si>
  <si>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</si>
  <si>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</si>
  <si>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</si>
  <si>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</si>
  <si>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</si>
  <si>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</si>
  <si>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</si>
  <si>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</si>
  <si>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</si>
  <si>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</si>
  <si>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</si>
  <si>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</si>
  <si>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</si>
  <si>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</si>
  <si>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</si>
  <si>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</si>
  <si>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</si>
  <si>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</si>
  <si>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</si>
  <si>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</si>
  <si>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</si>
  <si>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</si>
  <si>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</si>
  <si>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</si>
  <si>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</si>
  <si>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</si>
  <si>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</si>
  <si>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</si>
  <si>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</si>
  <si>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</si>
  <si>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</si>
  <si>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</si>
  <si>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</si>
  <si>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</si>
  <si>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</si>
  <si>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</si>
  <si>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</si>
  <si>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</si>
  <si>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</si>
  <si>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</si>
  <si>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</si>
  <si>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</si>
  <si>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</si>
  <si>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</si>
  <si>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</si>
  <si>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</si>
  <si>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</si>
  <si>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</si>
  <si>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</si>
  <si>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</si>
  <si>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</si>
  <si>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</si>
  <si>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</si>
  <si>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</si>
  <si>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</si>
  <si>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</si>
  <si>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</si>
  <si>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</si>
  <si>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</si>
  <si>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</si>
  <si>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</si>
  <si>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</si>
  <si>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</si>
  <si>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</si>
  <si>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</si>
  <si>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</si>
  <si>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</si>
  <si>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</si>
  <si>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</si>
  <si>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</si>
  <si>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</si>
  <si>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</si>
  <si>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</si>
  <si>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</si>
  <si>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</si>
  <si>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</si>
  <si>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</si>
  <si>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</si>
  <si>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</si>
  <si>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</si>
  <si>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</si>
  <si>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</si>
  <si>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</si>
  <si>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</si>
  <si>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</si>
  <si>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</si>
  <si>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</si>
  <si>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</si>
  <si>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</si>
  <si>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</si>
  <si>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</si>
  <si>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</si>
  <si>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</si>
  <si>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</si>
  <si>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</si>
  <si>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</si>
  <si>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</si>
  <si>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</si>
  <si>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</si>
  <si>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</si>
  <si>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</si>
  <si>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</si>
  <si>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</si>
  <si>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</si>
  <si>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</si>
  <si>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</si>
  <si>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</si>
  <si>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</si>
  <si>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</si>
  <si>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</si>
  <si>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</si>
  <si>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</si>
  <si>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</si>
  <si>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</si>
  <si>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</si>
  <si>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</si>
  <si>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</si>
  <si>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</si>
  <si>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</si>
  <si>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</si>
  <si>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</si>
  <si>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</si>
  <si>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</si>
  <si>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</si>
  <si>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</si>
  <si>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</si>
  <si>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</si>
  <si>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</si>
  <si>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</si>
  <si>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</si>
  <si>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</si>
  <si>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</si>
  <si>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</si>
  <si>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</si>
  <si>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</si>
  <si>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</si>
  <si>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</si>
  <si>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</si>
  <si>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</si>
  <si>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</si>
  <si>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</si>
  <si>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</si>
  <si>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</si>
  <si>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</si>
  <si>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</si>
  <si>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</si>
  <si>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</si>
  <si>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</si>
  <si>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</si>
  <si>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</si>
  <si>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</si>
  <si>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</si>
  <si>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</si>
  <si>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</si>
  <si>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</si>
  <si>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</si>
  <si>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</si>
  <si>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</si>
  <si>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</si>
  <si>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</si>
  <si>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</si>
  <si>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</si>
  <si>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</si>
  <si>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</si>
  <si>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</si>
  <si>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</si>
  <si>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</si>
  <si>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</si>
  <si>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</si>
  <si>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</si>
  <si>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</si>
  <si>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</si>
  <si>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</si>
  <si>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</si>
  <si>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</si>
  <si>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</si>
  <si>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</si>
  <si>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</si>
  <si>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</si>
  <si>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</si>
  <si>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</si>
  <si>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</si>
  <si>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</si>
  <si>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</si>
  <si>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</si>
  <si>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</si>
  <si>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</si>
  <si>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</si>
  <si>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</si>
  <si>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</si>
  <si>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</si>
  <si>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</si>
  <si>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</si>
  <si>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</si>
  <si>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</si>
  <si>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</si>
  <si>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</si>
  <si>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</si>
  <si>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</si>
  <si>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</si>
  <si>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</si>
  <si>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</si>
  <si>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</si>
  <si>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</si>
  <si>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</si>
  <si>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</si>
  <si>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</si>
  <si>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</si>
  <si>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</si>
  <si>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</si>
  <si>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</si>
  <si>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</si>
  <si>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</si>
  <si>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</si>
  <si>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</si>
  <si>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</si>
  <si>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</si>
  <si>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</si>
  <si>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</si>
  <si>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</si>
  <si>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</si>
  <si>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</si>
  <si>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</si>
  <si>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</si>
  <si>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</si>
  <si>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</si>
  <si>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</si>
  <si>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</si>
  <si>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</si>
  <si>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</si>
  <si>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</si>
  <si>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</si>
  <si>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</si>
  <si>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</si>
  <si>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</si>
  <si>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</si>
  <si>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</si>
  <si>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</si>
  <si>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</si>
  <si>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</si>
  <si>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</si>
  <si>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</si>
  <si>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</si>
  <si>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</si>
  <si>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</si>
  <si>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</si>
  <si>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</si>
  <si>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</si>
  <si>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</si>
  <si>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</si>
  <si>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</si>
  <si>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</si>
  <si>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</si>
  <si>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</si>
  <si>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</si>
  <si>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</si>
  <si>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</si>
  <si>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</si>
  <si>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</si>
  <si>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</si>
  <si>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</si>
  <si>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</si>
  <si>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</si>
  <si>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</si>
  <si>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</si>
  <si>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</si>
  <si>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</si>
  <si>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</si>
  <si>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</si>
  <si>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</si>
  <si>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</si>
  <si>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</si>
  <si>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</si>
  <si>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</si>
  <si>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</si>
  <si>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</si>
  <si>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</si>
  <si>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</si>
  <si>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</si>
  <si>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</si>
  <si>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</si>
  <si>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</si>
  <si>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</si>
  <si>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</si>
  <si>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</si>
  <si>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</si>
  <si>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</si>
  <si>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</si>
  <si>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</si>
  <si>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</si>
  <si>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</si>
  <si>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</si>
  <si>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</si>
  <si>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</si>
  <si>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</si>
  <si>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</si>
  <si>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</si>
  <si>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</si>
  <si>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</si>
  <si>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</si>
  <si>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</si>
  <si>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</si>
  <si>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</si>
  <si>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</si>
  <si>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</si>
  <si>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</si>
  <si>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</si>
  <si>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</si>
  <si>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</si>
  <si>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</si>
  <si>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</si>
  <si>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</si>
  <si>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</si>
  <si>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</si>
  <si>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</si>
  <si>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</si>
  <si>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</si>
  <si>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</si>
  <si>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</si>
  <si>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</si>
  <si>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</si>
  <si>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</si>
  <si>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</si>
  <si>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</si>
  <si>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</si>
  <si>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</si>
  <si>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</si>
  <si>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</si>
  <si>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</si>
  <si>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</si>
  <si>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</si>
  <si>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</si>
  <si>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</si>
  <si>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</si>
  <si>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</si>
  <si>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</si>
  <si>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</si>
  <si>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</si>
  <si>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</si>
  <si>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</si>
  <si>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</si>
  <si>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</si>
  <si>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</si>
  <si>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</si>
  <si>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</si>
  <si>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</si>
  <si>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</si>
  <si>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</si>
  <si>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</si>
  <si>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</si>
  <si>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</si>
  <si>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</si>
  <si>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</si>
  <si>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</si>
  <si>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</si>
  <si>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</si>
  <si>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</si>
  <si>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</si>
  <si>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</si>
  <si>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</si>
  <si>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</si>
  <si>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</si>
  <si>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</si>
  <si>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</si>
  <si>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</si>
  <si>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</si>
  <si>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</si>
  <si>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</si>
  <si>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</si>
  <si>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</si>
  <si>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</si>
  <si>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</si>
  <si>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</si>
  <si>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</si>
  <si>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</si>
  <si>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</si>
  <si>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</si>
  <si>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</si>
  <si>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</si>
  <si>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</si>
  <si>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</si>
  <si>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</si>
  <si>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</si>
  <si>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</si>
  <si>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</si>
  <si>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</si>
  <si>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</si>
  <si>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</si>
  <si>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</si>
  <si>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</si>
  <si>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</si>
  <si>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</si>
  <si>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</si>
  <si>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</si>
  <si>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</si>
  <si>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</si>
  <si>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</si>
  <si>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</si>
  <si>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</si>
  <si>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</si>
  <si>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</si>
  <si>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</si>
  <si>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</si>
  <si>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</si>
  <si>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</si>
  <si>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</si>
  <si>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</si>
  <si>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</si>
  <si>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</si>
  <si>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</si>
  <si>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</si>
  <si>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</si>
  <si>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</si>
  <si>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</si>
  <si>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</si>
  <si>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</si>
  <si>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</si>
  <si>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</si>
  <si>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</si>
  <si>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</si>
  <si>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</si>
  <si>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</si>
  <si>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</si>
  <si>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</si>
  <si>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</si>
  <si>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</si>
  <si>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</si>
  <si>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</si>
  <si>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</si>
  <si>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</si>
  <si>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</si>
  <si>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</si>
  <si>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</si>
  <si>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</si>
  <si>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</si>
  <si>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</si>
  <si>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</si>
  <si>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</si>
  <si>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</si>
  <si>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</si>
  <si>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</si>
  <si>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</si>
  <si>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</si>
  <si>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</si>
  <si>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</si>
  <si>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</si>
  <si>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</si>
  <si>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</si>
  <si>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</si>
  <si>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</si>
  <si>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</si>
  <si>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</si>
  <si>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</si>
  <si>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</si>
  <si>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</si>
  <si>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</si>
  <si>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</si>
  <si>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</si>
  <si>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</si>
  <si>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</si>
  <si>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</si>
  <si>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</si>
  <si>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</si>
  <si>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</si>
  <si>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</si>
  <si>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</si>
  <si>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</si>
  <si>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</si>
  <si>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</si>
  <si>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</si>
  <si>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</si>
  <si>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</si>
  <si>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</si>
  <si>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</si>
  <si>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</si>
  <si>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</si>
  <si>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</si>
  <si>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</si>
  <si>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</si>
  <si>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</si>
  <si>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</si>
  <si>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</si>
  <si>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</si>
  <si>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</si>
  <si>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</si>
  <si>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</si>
  <si>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</si>
  <si>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</si>
  <si>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</si>
  <si>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</si>
  <si>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</si>
  <si>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</si>
  <si>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</si>
  <si>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</si>
  <si>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</si>
  <si>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</si>
  <si>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</si>
  <si>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</si>
  <si>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</si>
  <si>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</si>
  <si>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</si>
  <si>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</si>
  <si>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</si>
  <si>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</si>
  <si>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</si>
  <si>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</si>
  <si>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</si>
  <si>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</si>
  <si>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</si>
  <si>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</si>
  <si>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</si>
  <si>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</si>
  <si>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</si>
  <si>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</si>
  <si>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</si>
  <si>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</si>
  <si>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</si>
  <si>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</si>
  <si>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</si>
  <si>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</si>
  <si>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</si>
  <si>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</si>
  <si>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</si>
  <si>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</si>
  <si>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</si>
  <si>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</si>
  <si>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</si>
  <si>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</si>
  <si>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</si>
  <si>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</si>
  <si>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</si>
  <si>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</si>
  <si>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</si>
  <si>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</si>
  <si>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</si>
  <si>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</si>
  <si>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</si>
  <si>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</si>
  <si>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</si>
  <si>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</si>
  <si>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</si>
  <si>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</si>
  <si>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</si>
  <si>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</si>
  <si>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</si>
  <si>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</si>
  <si>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</si>
  <si>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</si>
  <si>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</si>
  <si>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</si>
  <si>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</si>
  <si>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</si>
  <si>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</si>
  <si>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</si>
  <si>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</si>
  <si>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</si>
  <si>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</si>
  <si>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</si>
  <si>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</si>
  <si>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</si>
  <si>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</si>
  <si>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</si>
  <si>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</si>
  <si>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</si>
  <si>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</si>
  <si>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</si>
  <si>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</si>
  <si>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</si>
  <si>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</si>
  <si>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</si>
  <si>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</si>
  <si>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</si>
  <si>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</si>
  <si>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</si>
  <si>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</si>
  <si>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</si>
  <si>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</si>
  <si>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</si>
  <si>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</si>
  <si>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</si>
  <si>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</si>
  <si>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</si>
  <si>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</si>
  <si>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</si>
  <si>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</si>
  <si>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</si>
  <si>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</si>
  <si>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</si>
  <si>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</si>
  <si>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</si>
  <si>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</si>
  <si>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</si>
  <si>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</si>
  <si>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</si>
  <si>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</si>
  <si>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</si>
  <si>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</si>
  <si>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</si>
  <si>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</si>
  <si>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</si>
  <si>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</si>
  <si>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</si>
  <si>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</si>
  <si>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</si>
  <si>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</si>
  <si>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</si>
  <si>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</si>
  <si>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</si>
  <si>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</si>
  <si>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</si>
  <si>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</si>
  <si>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</si>
  <si>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</si>
  <si>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</si>
  <si>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</si>
  <si>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</si>
  <si>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</si>
  <si>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</si>
  <si>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</si>
  <si>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</si>
  <si>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</si>
  <si>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</si>
  <si>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</si>
  <si>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</si>
  <si>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</si>
  <si>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</si>
  <si>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</si>
  <si>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</si>
  <si>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</si>
  <si>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</si>
  <si>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</si>
  <si>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</si>
  <si>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</si>
  <si>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</si>
  <si>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</si>
  <si>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</si>
  <si>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</si>
  <si>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</si>
  <si>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</si>
  <si>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</si>
  <si>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</si>
  <si>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</si>
  <si>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</si>
  <si>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</si>
  <si>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</si>
  <si>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</si>
  <si>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</si>
  <si>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</si>
  <si>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</si>
  <si>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</si>
  <si>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</si>
  <si>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</si>
  <si>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</si>
  <si>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</si>
  <si>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</si>
  <si>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</si>
  <si>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</si>
  <si>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</si>
  <si>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</si>
  <si>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</si>
  <si>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</si>
  <si>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</si>
  <si>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</si>
  <si>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</si>
  <si>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</si>
  <si>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</si>
  <si>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</si>
  <si>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</si>
  <si>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</si>
  <si>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</si>
  <si>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</si>
  <si>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</si>
  <si>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</si>
  <si>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</si>
  <si>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</si>
  <si>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</si>
  <si>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</si>
  <si>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</si>
  <si>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</si>
  <si>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</si>
  <si>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</si>
  <si>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</si>
  <si>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</si>
  <si>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</si>
  <si>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</si>
  <si>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</si>
  <si>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</si>
  <si>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</si>
  <si>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</si>
  <si>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</si>
  <si>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</si>
  <si>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</si>
  <si>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</si>
  <si>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</si>
  <si>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</si>
  <si>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</si>
  <si>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</si>
  <si>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</si>
  <si>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</si>
  <si>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</si>
  <si>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</si>
  <si>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</si>
  <si>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</si>
  <si>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</si>
  <si>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</si>
  <si>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</si>
  <si>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</si>
  <si>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</si>
  <si>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</si>
  <si>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</si>
  <si>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</si>
  <si>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</si>
  <si>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</si>
  <si>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</si>
  <si>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</si>
  <si>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</si>
  <si>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</si>
  <si>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</si>
  <si>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</si>
  <si>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</si>
  <si>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</si>
  <si>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</si>
  <si>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</si>
  <si>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</si>
  <si>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</si>
  <si>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</si>
  <si>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</si>
  <si>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</si>
  <si>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</si>
  <si>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</si>
  <si>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</si>
  <si>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</si>
  <si>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</si>
  <si>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</si>
  <si>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</si>
  <si>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</si>
  <si>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</si>
  <si>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</si>
  <si>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</si>
  <si>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</si>
  <si>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</si>
  <si>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</si>
  <si>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</si>
  <si>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</si>
  <si>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</si>
  <si>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</si>
  <si>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</si>
  <si>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</si>
  <si>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</si>
  <si>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</si>
  <si>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</si>
  <si>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</si>
  <si>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</si>
  <si>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</si>
  <si>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</si>
  <si>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</si>
  <si>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</si>
  <si>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</si>
  <si>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</si>
  <si>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</si>
  <si>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</si>
  <si>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</si>
  <si>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</si>
  <si>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</si>
  <si>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</si>
  <si>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</si>
  <si>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</si>
  <si>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</si>
  <si>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</si>
  <si>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</si>
  <si>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</si>
  <si>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</si>
  <si>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</si>
  <si>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</si>
  <si>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</si>
  <si>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</si>
  <si>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</si>
  <si>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</si>
  <si>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</si>
  <si>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</si>
  <si>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</si>
  <si>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</si>
  <si>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</si>
  <si>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</si>
  <si>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</si>
  <si>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</si>
  <si>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</si>
  <si>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</si>
  <si>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</si>
  <si>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</si>
  <si>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</si>
  <si>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</si>
  <si>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</si>
  <si>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</si>
  <si>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</si>
  <si>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</si>
  <si>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</si>
  <si>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</si>
  <si>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</si>
  <si>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</si>
  <si>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</si>
  <si>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</si>
  <si>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</si>
  <si>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</si>
  <si>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</si>
  <si>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</si>
  <si>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</si>
  <si>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</si>
  <si>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</si>
  <si>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</si>
  <si>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</si>
  <si>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</si>
  <si>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</si>
  <si>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</si>
  <si>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</si>
  <si>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</si>
  <si>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</si>
  <si>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</si>
  <si>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</si>
  <si>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</si>
  <si>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</si>
  <si>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</si>
  <si>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</si>
  <si>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</si>
  <si>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</si>
  <si>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</si>
  <si>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</si>
  <si>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</si>
  <si>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</si>
  <si>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</si>
  <si>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</si>
  <si>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</si>
  <si>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</si>
  <si>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</si>
  <si>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</si>
  <si>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</si>
  <si>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</si>
  <si>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</si>
  <si>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</si>
  <si>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</si>
  <si>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</si>
  <si>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</si>
  <si>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</si>
  <si>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</si>
  <si>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</si>
  <si>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</si>
  <si>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</si>
  <si>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</si>
  <si>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</si>
  <si>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</si>
  <si>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</si>
  <si>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</si>
  <si>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</si>
  <si>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</si>
  <si>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</si>
  <si>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</si>
  <si>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</si>
  <si>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</si>
  <si>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</si>
  <si>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</si>
  <si>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</si>
  <si>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</si>
  <si>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</si>
  <si>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</si>
  <si>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</si>
  <si>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</si>
  <si>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</si>
  <si>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</si>
  <si>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</si>
  <si>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</si>
  <si>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</si>
  <si>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</si>
  <si>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</si>
  <si>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</si>
  <si>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</si>
  <si>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</si>
  <si>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</si>
  <si>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</si>
  <si>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</si>
  <si>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</si>
  <si>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</si>
  <si>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</si>
  <si>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</si>
  <si>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</si>
  <si>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</si>
  <si>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</si>
  <si>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</si>
  <si>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</si>
  <si>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</si>
  <si>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</si>
  <si>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</si>
  <si>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</si>
  <si>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</si>
  <si>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</si>
  <si>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</si>
  <si>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</si>
  <si>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</si>
  <si>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</si>
  <si>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</si>
  <si>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</si>
  <si>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</si>
  <si>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</si>
  <si>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</si>
  <si>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</si>
  <si>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</si>
  <si>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</si>
  <si>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</si>
  <si>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</si>
  <si>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</si>
  <si>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</si>
  <si>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</si>
  <si>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</si>
  <si>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</si>
  <si>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</si>
  <si>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</si>
  <si>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</si>
  <si>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</si>
  <si>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</si>
  <si>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</si>
  <si>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</si>
  <si>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</si>
  <si>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</si>
  <si>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</si>
  <si>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</si>
  <si>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</si>
  <si>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</si>
  <si>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</si>
  <si>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</si>
  <si>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</si>
  <si>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</si>
  <si>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</si>
  <si>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</si>
  <si>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</si>
  <si>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</si>
  <si>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</si>
  <si>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</si>
  <si>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</si>
  <si>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</si>
  <si>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</si>
  <si>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</si>
  <si>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</si>
  <si>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</si>
  <si>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</si>
  <si>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</si>
  <si>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</si>
  <si>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</si>
  <si>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</si>
  <si>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</si>
  <si>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</si>
  <si>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</si>
  <si>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</si>
  <si>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</si>
  <si>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</si>
  <si>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</si>
  <si>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</si>
  <si>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</si>
  <si>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</si>
  <si>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</si>
  <si>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</si>
  <si>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</si>
  <si>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</si>
  <si>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</si>
  <si>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</si>
  <si>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</si>
  <si>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</si>
  <si>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</si>
  <si>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</si>
  <si>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</si>
  <si>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</si>
  <si>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</si>
  <si>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</si>
  <si>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</si>
  <si>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</si>
  <si>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</si>
  <si>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</si>
  <si>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</si>
  <si>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</si>
  <si>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</si>
  <si>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</si>
  <si>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</si>
  <si>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</si>
  <si>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</si>
  <si>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</si>
  <si>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</si>
  <si>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</si>
  <si>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</si>
  <si>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</si>
  <si>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</si>
  <si>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</si>
  <si>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</si>
  <si>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</si>
  <si>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</si>
  <si>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</si>
  <si>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</si>
  <si>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</si>
  <si>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</si>
  <si>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</si>
  <si>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</si>
  <si>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</si>
  <si>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</si>
  <si>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</si>
  <si>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</si>
  <si>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</si>
  <si>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</si>
  <si>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</si>
  <si>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</si>
  <si>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</si>
  <si>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</si>
  <si>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</si>
  <si>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</si>
  <si>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</si>
  <si>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</si>
  <si>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</si>
  <si>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</si>
  <si>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</si>
  <si>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</si>
  <si>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</si>
  <si>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</si>
  <si>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</si>
  <si>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</si>
  <si>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</si>
  <si>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</si>
  <si>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</si>
  <si>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</si>
  <si>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</si>
  <si>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</si>
  <si>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</si>
  <si>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</si>
  <si>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</si>
  <si>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</si>
  <si>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</si>
  <si>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</si>
  <si>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</si>
  <si>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</si>
  <si>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</si>
  <si>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</si>
  <si>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</si>
  <si>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</si>
  <si>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</si>
  <si>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</si>
  <si>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</si>
  <si>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</si>
  <si>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</si>
  <si>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</si>
  <si>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</si>
  <si>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</si>
  <si>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</si>
  <si>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</si>
  <si>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</si>
  <si>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</si>
  <si>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</si>
  <si>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</si>
  <si>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</si>
  <si>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</si>
  <si>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</si>
  <si>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</si>
  <si>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</si>
  <si>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</si>
  <si>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</si>
  <si>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</si>
  <si>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</si>
  <si>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</si>
  <si>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</si>
  <si>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</si>
  <si>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</si>
  <si>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</si>
  <si>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</si>
  <si>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</si>
  <si>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</si>
  <si>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</si>
  <si>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</si>
  <si>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</si>
  <si>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</si>
  <si>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</si>
  <si>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</si>
  <si>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</si>
  <si>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</si>
  <si>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</si>
  <si>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</si>
  <si>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</si>
  <si>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</si>
  <si>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</si>
  <si>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</si>
  <si>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</si>
  <si>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</si>
  <si>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</si>
  <si>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</si>
  <si>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</si>
  <si>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</si>
  <si>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</si>
  <si>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</si>
  <si>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</si>
  <si>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</si>
  <si>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</si>
  <si>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</si>
  <si>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</si>
  <si>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</si>
  <si>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</si>
  <si>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</si>
  <si>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</si>
  <si>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</si>
  <si>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</si>
  <si>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</si>
  <si>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</si>
  <si>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</si>
  <si>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</si>
  <si>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</si>
  <si>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</si>
  <si>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</si>
  <si>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</si>
  <si>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</si>
  <si>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</si>
  <si>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</si>
  <si>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</si>
  <si>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</si>
  <si>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</si>
  <si>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</si>
  <si>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</si>
  <si>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</si>
  <si>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</si>
  <si>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</si>
  <si>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</si>
  <si>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</si>
  <si>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</si>
  <si>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</si>
  <si>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</si>
  <si>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</si>
  <si>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</si>
  <si>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</si>
  <si>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</si>
  <si>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</si>
  <si>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</si>
  <si>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</si>
  <si>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</si>
  <si>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</si>
  <si>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</si>
  <si>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</si>
  <si>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</si>
  <si>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</si>
  <si>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</si>
  <si>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</si>
  <si>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</si>
  <si>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</si>
  <si>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</si>
  <si>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</si>
  <si>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</si>
  <si>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</si>
  <si>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</si>
  <si>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</si>
  <si>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</si>
  <si>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</si>
  <si>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</si>
  <si>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</si>
  <si>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</si>
  <si>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</si>
  <si>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</si>
  <si>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</si>
  <si>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</si>
  <si>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</si>
  <si>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</si>
  <si>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</si>
  <si>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</si>
  <si>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</si>
  <si>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</si>
  <si>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</si>
  <si>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</si>
  <si>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</si>
  <si>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</si>
  <si>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</si>
  <si>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</si>
  <si>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</si>
  <si>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</si>
  <si>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</si>
  <si>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</si>
  <si>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</si>
  <si>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</si>
  <si>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</si>
  <si>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</si>
  <si>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</si>
  <si>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</si>
  <si>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</si>
  <si>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</si>
  <si>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</si>
  <si>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</si>
  <si>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</si>
  <si>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</si>
  <si>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</si>
  <si>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</si>
  <si>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</si>
  <si>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</si>
  <si>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</si>
  <si>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</si>
  <si>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</si>
  <si>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</si>
  <si>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</si>
  <si>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</si>
  <si>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</si>
  <si>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</si>
  <si>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</si>
  <si>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</si>
  <si>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</si>
  <si>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</si>
  <si>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</si>
  <si>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</si>
  <si>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</si>
  <si>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</si>
  <si>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</si>
  <si>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</si>
  <si>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</si>
  <si>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</si>
  <si>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</si>
  <si>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</si>
  <si>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</si>
  <si>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</si>
  <si>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</si>
  <si>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</si>
  <si>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</si>
  <si>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</si>
  <si>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</si>
  <si>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</si>
  <si>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</si>
  <si>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</si>
  <si>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</si>
  <si>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</si>
  <si>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</si>
  <si>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</si>
  <si>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</si>
  <si>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</si>
  <si>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</si>
  <si>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</si>
  <si>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</si>
  <si>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</si>
  <si>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</si>
  <si>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</si>
  <si>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</si>
  <si>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</si>
  <si>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</si>
  <si>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</si>
  <si>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</si>
  <si>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</si>
  <si>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</si>
  <si>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</si>
  <si>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</si>
  <si>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</si>
  <si>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</si>
  <si>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</si>
  <si>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</si>
  <si>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</si>
  <si>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</si>
  <si>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</si>
  <si>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</si>
  <si>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</si>
  <si>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</si>
  <si>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</si>
  <si>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</si>
  <si>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</si>
  <si>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</si>
  <si>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</si>
  <si>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</si>
  <si>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</si>
  <si>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</si>
  <si>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</si>
  <si>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</si>
  <si>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</si>
  <si>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</si>
  <si>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</si>
  <si>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</si>
  <si>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</si>
  <si>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</si>
  <si>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</si>
  <si>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</si>
  <si>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</si>
  <si>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</si>
  <si>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</si>
  <si>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</si>
  <si>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</si>
  <si>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</si>
  <si>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</si>
  <si>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</si>
  <si>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</si>
  <si>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</si>
  <si>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</si>
  <si>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</si>
  <si>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</si>
  <si>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</si>
  <si>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</si>
  <si>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</si>
  <si>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</si>
  <si>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</si>
  <si>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</si>
  <si>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</si>
  <si>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</si>
  <si>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</si>
  <si>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</si>
  <si>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</si>
  <si>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</si>
  <si>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</si>
  <si>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</si>
  <si>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</si>
  <si>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</si>
  <si>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</si>
  <si>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</si>
  <si>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</si>
  <si>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</si>
  <si>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</si>
  <si>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</si>
  <si>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</si>
  <si>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</si>
  <si>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</si>
  <si>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</si>
  <si>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</si>
  <si>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</si>
  <si>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</si>
  <si>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</si>
  <si>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</si>
  <si>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</si>
  <si>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</si>
  <si>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</si>
  <si>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</si>
  <si>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</si>
  <si>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</si>
  <si>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</si>
  <si>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</si>
  <si>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</si>
  <si>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</si>
  <si>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</si>
  <si>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</si>
  <si>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</si>
  <si>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</si>
  <si>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</si>
  <si>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</si>
  <si>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</si>
  <si>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</si>
  <si>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</si>
  <si>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</si>
  <si>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</si>
  <si>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</si>
  <si>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</si>
  <si>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</si>
  <si>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</si>
  <si>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</si>
  <si>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</si>
  <si>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</si>
  <si>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</si>
  <si>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</si>
  <si>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</si>
  <si>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</si>
  <si>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</si>
  <si>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</si>
  <si>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</si>
  <si>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</si>
  <si>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</si>
  <si>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</si>
  <si>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</si>
  <si>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</si>
  <si>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</si>
  <si>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</si>
  <si>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</si>
  <si>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</si>
  <si>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</si>
  <si>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</si>
  <si>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</si>
  <si>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</si>
  <si>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</si>
  <si>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</si>
  <si>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</si>
  <si>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</si>
  <si>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</si>
  <si>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</si>
  <si>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</si>
  <si>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</si>
  <si>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</si>
  <si>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</si>
  <si>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</si>
  <si>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</si>
  <si>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</si>
  <si>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</si>
  <si>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</si>
  <si>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</si>
  <si>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</si>
  <si>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</si>
  <si>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</si>
  <si>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</si>
  <si>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</si>
  <si>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</si>
  <si>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</si>
  <si>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</si>
  <si>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</si>
  <si>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</si>
  <si>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</si>
  <si>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</si>
  <si>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</si>
  <si>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</si>
  <si>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</si>
  <si>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</si>
  <si>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</si>
  <si>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</si>
  <si>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</si>
  <si>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</si>
  <si>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</si>
  <si>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</si>
  <si>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</si>
  <si>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</si>
  <si>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</si>
  <si>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</si>
  <si>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</si>
  <si>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</si>
  <si>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</si>
  <si>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</si>
  <si>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</si>
  <si>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</si>
  <si>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</si>
  <si>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</si>
  <si>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</si>
  <si>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</si>
  <si>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</si>
  <si>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</si>
  <si>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</si>
  <si>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</si>
  <si>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</si>
  <si>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</si>
  <si>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</si>
  <si>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</si>
  <si>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</si>
  <si>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</si>
  <si>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</si>
  <si>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</si>
  <si>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</si>
  <si>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</si>
  <si>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</si>
  <si>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</si>
  <si>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</si>
  <si>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</si>
  <si>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</si>
  <si>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</si>
  <si>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</si>
  <si>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</si>
  <si>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</si>
  <si>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</si>
  <si>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</si>
  <si>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</si>
  <si>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</si>
  <si>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</si>
  <si>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</si>
  <si>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</si>
  <si>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</si>
  <si>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</si>
  <si>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</si>
  <si>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</si>
  <si>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</si>
  <si>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</si>
  <si>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</si>
  <si>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</si>
  <si>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</si>
  <si>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</si>
  <si>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</si>
  <si>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</si>
  <si>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</si>
  <si>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</si>
  <si>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</si>
  <si>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</si>
  <si>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</si>
  <si>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</si>
  <si>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</si>
  <si>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</si>
  <si>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</si>
  <si>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</si>
  <si>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</si>
  <si>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</si>
  <si>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</si>
  <si>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</si>
  <si>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</si>
  <si>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</si>
  <si>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</si>
  <si>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</si>
  <si>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</si>
  <si>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</si>
  <si>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</si>
  <si>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</si>
  <si>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</si>
  <si>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</si>
  <si>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</si>
  <si>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</si>
  <si>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</si>
  <si>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</si>
  <si>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</si>
  <si>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</si>
  <si>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</si>
  <si>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</si>
  <si>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</si>
  <si>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</si>
  <si>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</si>
  <si>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</si>
  <si>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</si>
  <si>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</si>
  <si>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</si>
  <si>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</si>
  <si>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</si>
  <si>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</si>
  <si>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</si>
  <si>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</si>
  <si>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</si>
  <si>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</si>
  <si>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</si>
  <si>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</si>
  <si>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</si>
  <si>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</si>
  <si>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</si>
  <si>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</si>
  <si>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</si>
  <si>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</si>
  <si>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</si>
  <si>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</si>
  <si>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</si>
  <si>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</si>
  <si>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</si>
  <si>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</si>
  <si>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</si>
  <si>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</si>
  <si>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</si>
  <si>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</si>
  <si>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</si>
  <si>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</si>
  <si>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</si>
  <si>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</si>
  <si>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</si>
  <si>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</si>
  <si>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</si>
  <si>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</si>
  <si>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</si>
  <si>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</si>
  <si>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</si>
  <si>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</si>
  <si>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</si>
  <si>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</si>
  <si>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</si>
  <si>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</si>
  <si>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</si>
  <si>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</si>
  <si>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</si>
  <si>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</si>
  <si>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</si>
  <si>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</si>
  <si>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</si>
  <si>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</si>
  <si>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</si>
  <si>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</si>
  <si>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</si>
  <si>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</si>
  <si>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</si>
  <si>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</si>
  <si>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</si>
  <si>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</si>
  <si>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</si>
  <si>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</si>
  <si>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</si>
  <si>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</si>
  <si>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</si>
  <si>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</si>
  <si>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</si>
  <si>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</si>
  <si>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</si>
  <si>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</si>
  <si>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</si>
  <si>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</si>
  <si>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</si>
  <si>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</si>
  <si>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</si>
  <si>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</si>
  <si>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</si>
  <si>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</si>
  <si>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</si>
  <si>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</si>
  <si>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</si>
  <si>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</si>
  <si>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</si>
  <si>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</si>
  <si>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</si>
  <si>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</si>
  <si>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</si>
  <si>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</si>
  <si>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</si>
  <si>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</si>
  <si>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</si>
  <si>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</si>
  <si>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</si>
  <si>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</si>
  <si>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</si>
  <si>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</si>
  <si>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</si>
  <si>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</si>
  <si>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</si>
  <si>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</si>
  <si>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</si>
  <si>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</si>
  <si>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</si>
  <si>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</si>
  <si>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</si>
  <si>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</si>
  <si>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</si>
  <si>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</si>
  <si>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</si>
  <si>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</si>
  <si>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</si>
  <si>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</si>
  <si>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</si>
  <si>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</si>
  <si>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</si>
  <si>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</si>
  <si>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</si>
  <si>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</si>
  <si>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</si>
  <si>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</si>
  <si>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</si>
  <si>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</si>
  <si>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</si>
  <si>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</si>
  <si>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</si>
  <si>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</si>
  <si>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</si>
  <si>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</si>
  <si>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</si>
  <si>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</si>
  <si>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</si>
  <si>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</si>
  <si>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</si>
  <si>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</si>
  <si>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</si>
  <si>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</si>
  <si>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</si>
  <si>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</si>
  <si>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</si>
  <si>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</si>
  <si>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</si>
  <si>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</si>
  <si>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</si>
  <si>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</si>
  <si>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</si>
  <si>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</si>
  <si>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</si>
  <si>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</si>
  <si>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</si>
  <si>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</si>
  <si>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</si>
  <si>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</si>
  <si>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</si>
  <si>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</si>
  <si>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</si>
  <si>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</si>
  <si>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</si>
  <si>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</si>
  <si>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</si>
  <si>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</si>
  <si>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</si>
  <si>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</si>
  <si>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</si>
  <si>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</si>
  <si>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</si>
  <si>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</si>
  <si>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</si>
  <si>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</si>
  <si>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</si>
  <si>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</si>
  <si>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</si>
  <si>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</si>
  <si>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</si>
  <si>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</si>
  <si>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</si>
  <si>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</si>
  <si>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</si>
  <si>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</si>
  <si>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</si>
  <si>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</si>
  <si>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</si>
  <si>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</si>
  <si>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</si>
  <si>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</si>
  <si>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</si>
  <si>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</si>
  <si>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</si>
  <si>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</si>
  <si>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</si>
  <si>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</si>
  <si>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</si>
  <si>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</si>
  <si>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</si>
  <si>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</si>
  <si>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</si>
  <si>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</si>
  <si>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</si>
  <si>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</si>
  <si>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</si>
  <si>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</si>
  <si>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</si>
  <si>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</si>
  <si>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</si>
  <si>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</si>
  <si>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</si>
  <si>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</si>
  <si>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</si>
  <si>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</si>
  <si>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</si>
  <si>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</si>
  <si>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</si>
  <si>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</si>
  <si>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</si>
  <si>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</si>
  <si>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</si>
  <si>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</si>
  <si>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</si>
  <si>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</si>
  <si>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</si>
  <si>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</si>
  <si>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</si>
  <si>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</si>
  <si>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</si>
  <si>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</si>
  <si>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</si>
  <si>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</si>
  <si>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</si>
  <si>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</si>
  <si>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</si>
  <si>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</si>
  <si>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</si>
  <si>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</si>
  <si>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</si>
  <si>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</si>
  <si>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</si>
  <si>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</si>
  <si>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</si>
  <si>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</si>
  <si>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</si>
  <si>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</si>
  <si>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</si>
  <si>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</si>
  <si>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</si>
  <si>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</si>
  <si>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</si>
  <si>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</si>
  <si>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</si>
  <si>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</si>
  <si>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</si>
  <si>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</si>
  <si>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</si>
  <si>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</si>
  <si>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</si>
  <si>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</si>
  <si>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</si>
  <si>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</si>
  <si>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</si>
  <si>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</si>
  <si>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</si>
  <si>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</si>
  <si>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</si>
  <si>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</si>
  <si>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</si>
  <si>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</si>
  <si>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</si>
  <si>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</si>
  <si>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</si>
  <si>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</si>
  <si>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</si>
  <si>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</si>
  <si>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</si>
  <si>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</si>
  <si>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</si>
  <si>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</si>
  <si>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</si>
  <si>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</si>
  <si>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</si>
  <si>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</si>
  <si>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</si>
  <si>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</si>
  <si>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</si>
  <si>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</si>
  <si>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</si>
  <si>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</si>
  <si>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</si>
  <si>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</si>
  <si>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</si>
  <si>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</si>
  <si>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</si>
  <si>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</si>
  <si>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</si>
  <si>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</si>
  <si>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</si>
  <si>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</si>
  <si>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</si>
  <si>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</si>
  <si>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</si>
  <si>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</si>
  <si>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</si>
  <si>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</si>
  <si>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</si>
  <si>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</si>
  <si>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</si>
  <si>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</si>
  <si>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</si>
  <si>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</si>
  <si>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</si>
  <si>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</si>
  <si>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</si>
  <si>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</si>
  <si>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</si>
  <si>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</si>
  <si>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</si>
  <si>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</si>
  <si>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</si>
  <si>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</si>
  <si>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</si>
  <si>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</si>
  <si>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</si>
  <si>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</si>
  <si>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</si>
  <si>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</si>
  <si>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</si>
  <si>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</si>
  <si>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</si>
  <si>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</si>
  <si>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</si>
  <si>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</si>
  <si>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</si>
  <si>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</si>
  <si>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</si>
  <si>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</si>
  <si>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</si>
  <si>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</si>
  <si>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</si>
  <si>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</si>
  <si>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</si>
  <si>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</si>
  <si>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</si>
  <si>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</si>
  <si>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</si>
  <si>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</si>
  <si>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</si>
  <si>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</si>
  <si>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</si>
  <si>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</si>
  <si>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</si>
  <si>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</si>
  <si>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</si>
  <si>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</si>
  <si>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</si>
  <si>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</si>
  <si>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</si>
  <si>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</si>
  <si>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</si>
  <si>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</si>
  <si>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</si>
  <si>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</si>
  <si>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</si>
  <si>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</si>
  <si>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</si>
  <si>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</si>
  <si>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</si>
  <si>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</si>
  <si>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</si>
  <si>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</si>
  <si>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</si>
  <si>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</si>
  <si>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</si>
  <si>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</si>
  <si>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</si>
  <si>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</si>
  <si>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</si>
  <si>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</si>
  <si>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</si>
  <si>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</si>
  <si>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</si>
  <si>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</si>
  <si>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</si>
  <si>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</si>
  <si>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</si>
  <si>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</si>
  <si>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</si>
  <si>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</si>
  <si>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</si>
  <si>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</si>
  <si>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</si>
  <si>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</si>
  <si>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</si>
  <si>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</si>
  <si>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</si>
  <si>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</si>
  <si>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</si>
  <si>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</si>
  <si>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</si>
  <si>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</si>
  <si>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</si>
  <si>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</si>
  <si>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</si>
  <si>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</si>
  <si>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</si>
  <si>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</si>
  <si>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</si>
  <si>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</si>
  <si>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</si>
  <si>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</si>
  <si>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</si>
  <si>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</si>
  <si>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</si>
  <si>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</si>
  <si>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</si>
  <si>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</si>
  <si>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</si>
  <si>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</si>
  <si>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</si>
  <si>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</si>
  <si>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</si>
  <si>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</si>
  <si>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</si>
  <si>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</si>
  <si>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</si>
  <si>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</si>
  <si>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</si>
  <si>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</si>
  <si>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</si>
  <si>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</si>
  <si>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</si>
  <si>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</si>
  <si>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</si>
  <si>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</si>
  <si>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</si>
  <si>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</si>
  <si>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</si>
  <si>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</si>
  <si>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</si>
  <si>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</si>
  <si>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</si>
  <si>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</si>
  <si>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</si>
  <si>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</si>
  <si>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</si>
  <si>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</si>
  <si>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</si>
  <si>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</si>
  <si>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</si>
  <si>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</si>
  <si>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</si>
  <si>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</si>
  <si>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</si>
  <si>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</si>
  <si>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</si>
  <si>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</si>
  <si>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</si>
  <si>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</si>
  <si>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</si>
  <si>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</si>
  <si>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</si>
  <si>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</si>
  <si>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</si>
  <si>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</si>
  <si>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</si>
  <si>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</si>
  <si>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</si>
  <si>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</si>
  <si>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</si>
  <si>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</si>
  <si>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</si>
  <si>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</si>
  <si>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</si>
  <si>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</si>
  <si>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</si>
  <si>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</si>
  <si>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</si>
  <si>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</si>
  <si>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</si>
  <si>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</si>
  <si>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</si>
  <si>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</si>
  <si>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</si>
  <si>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</si>
  <si>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</si>
  <si>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</si>
  <si>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</si>
  <si>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</si>
  <si>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</si>
  <si>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</si>
  <si>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</si>
  <si>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</si>
  <si>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</si>
  <si>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</si>
  <si>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</si>
  <si>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</si>
  <si>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</si>
  <si>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</si>
  <si>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</si>
  <si>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</si>
  <si>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</si>
  <si>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</si>
  <si>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</si>
  <si>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</si>
  <si>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</si>
  <si>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</si>
  <si>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</si>
  <si>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</si>
  <si>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</si>
  <si>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</si>
  <si>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</si>
  <si>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</si>
  <si>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</si>
  <si>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</si>
  <si>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</si>
  <si>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</si>
  <si>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</si>
  <si>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</si>
  <si>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</si>
  <si>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</si>
  <si>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</si>
  <si>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</si>
  <si>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</si>
  <si>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</si>
  <si>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</si>
  <si>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</si>
  <si>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</si>
  <si>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</si>
  <si>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</si>
  <si>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</si>
  <si>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</si>
  <si>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</si>
  <si>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</si>
  <si>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</si>
  <si>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</si>
  <si>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</si>
  <si>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</si>
  <si>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</si>
  <si>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</si>
  <si>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</si>
  <si>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</si>
  <si>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</si>
  <si>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</si>
  <si>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</si>
  <si>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</si>
  <si>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</si>
  <si>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</si>
  <si>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</si>
  <si>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</si>
  <si>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</si>
  <si>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</si>
  <si>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</si>
  <si>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</si>
  <si>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</si>
  <si>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</si>
  <si>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</si>
  <si>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</si>
  <si>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</si>
  <si>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</si>
  <si>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</si>
  <si>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</si>
  <si>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</si>
  <si>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</si>
  <si>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</si>
  <si>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</si>
  <si>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</si>
  <si>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</si>
  <si>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</si>
  <si>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</si>
  <si>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</si>
  <si>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</si>
  <si>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</si>
  <si>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</si>
  <si>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</si>
  <si>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</si>
  <si>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</si>
  <si>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</si>
  <si>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</si>
  <si>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</si>
  <si>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</si>
  <si>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</si>
  <si>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</si>
  <si>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</si>
  <si>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</si>
  <si>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</si>
  <si>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</si>
  <si>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</si>
  <si>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</si>
  <si>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</si>
  <si>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</si>
  <si>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</si>
  <si>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</si>
  <si>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</si>
  <si>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</si>
  <si>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</si>
  <si>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</si>
  <si>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</si>
  <si>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</si>
  <si>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</si>
  <si>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</si>
  <si>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</si>
  <si>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</si>
  <si>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</si>
  <si>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</si>
  <si>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</si>
  <si>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</si>
  <si>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</si>
  <si>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</si>
  <si>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</si>
  <si>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</si>
  <si>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</si>
  <si>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</si>
  <si>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</si>
  <si>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</si>
  <si>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</si>
  <si>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</si>
  <si>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</si>
  <si>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</si>
  <si>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</si>
  <si>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</si>
  <si>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</si>
  <si>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</si>
  <si>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</si>
  <si>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</si>
  <si>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</si>
  <si>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</si>
  <si>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</si>
  <si>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</si>
  <si>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</si>
  <si>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</si>
  <si>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</si>
  <si>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</si>
  <si>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</si>
  <si>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</si>
  <si>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</si>
  <si>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</si>
  <si>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</si>
  <si>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</si>
  <si>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</si>
  <si>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</si>
  <si>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</si>
  <si>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</si>
  <si>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</si>
  <si>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</si>
  <si>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</si>
  <si>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</si>
  <si>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</si>
  <si>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</si>
  <si>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</si>
  <si>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</si>
  <si>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</si>
  <si>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</si>
  <si>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</si>
  <si>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</si>
  <si>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</si>
  <si>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</si>
  <si>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</si>
  <si>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</si>
  <si>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</si>
  <si>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</si>
  <si>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</si>
  <si>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</si>
  <si>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</si>
  <si>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</si>
  <si>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</si>
  <si>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</si>
  <si>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</si>
  <si>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</si>
  <si>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</si>
  <si>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</si>
  <si>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</si>
  <si>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</si>
  <si>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</si>
  <si>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</si>
  <si>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</si>
  <si>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</si>
  <si>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</si>
  <si>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</si>
  <si>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</si>
  <si>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</si>
  <si>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</si>
  <si>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</si>
  <si>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</si>
  <si>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</si>
  <si>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</si>
  <si>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</si>
  <si>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</si>
  <si>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</si>
  <si>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</si>
  <si>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</si>
  <si>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</si>
  <si>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</si>
  <si>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</si>
  <si>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</si>
  <si>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</si>
  <si>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</si>
  <si>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</si>
  <si>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</si>
  <si>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</si>
  <si>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</si>
  <si>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</si>
  <si>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</si>
  <si>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</si>
  <si>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</si>
  <si>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</si>
  <si>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</si>
  <si>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</si>
  <si>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</si>
  <si>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</si>
  <si>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</si>
  <si>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</si>
  <si>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</si>
  <si>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</si>
  <si>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</si>
  <si>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</si>
  <si>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</si>
  <si>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</si>
  <si>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</si>
  <si>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</si>
  <si>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</si>
  <si>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</si>
  <si>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</si>
  <si>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</si>
  <si>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</si>
  <si>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</si>
  <si>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</si>
  <si>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</si>
  <si>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</si>
  <si>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</si>
  <si>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</si>
  <si>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</si>
  <si>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</si>
  <si>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</si>
  <si>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</si>
  <si>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</si>
  <si>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</si>
  <si>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</si>
  <si>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</si>
  <si>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</si>
  <si>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</si>
  <si>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</si>
  <si>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</si>
  <si>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</si>
  <si>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</si>
  <si>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</si>
  <si>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</si>
  <si>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</si>
  <si>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</si>
  <si>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</si>
  <si>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</si>
  <si>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</si>
  <si>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</si>
  <si>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</si>
  <si>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</si>
  <si>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</si>
  <si>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</si>
  <si>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</si>
  <si>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</si>
  <si>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</si>
  <si>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</si>
  <si>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</si>
  <si>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</si>
  <si>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</si>
  <si>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</si>
  <si>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</si>
  <si>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</si>
  <si>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</si>
  <si>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</si>
  <si>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</si>
  <si>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</si>
  <si>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</si>
  <si>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</si>
  <si>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</si>
  <si>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</si>
  <si>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</si>
  <si>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</si>
  <si>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</si>
  <si>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</si>
  <si>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</si>
  <si>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</si>
  <si>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</si>
  <si>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</si>
  <si>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</si>
  <si>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</si>
  <si>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</si>
  <si>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</si>
  <si>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</si>
  <si>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</si>
  <si>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</si>
  <si>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</si>
  <si>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</si>
  <si>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</si>
  <si>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</si>
  <si>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</si>
  <si>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</si>
  <si>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</si>
  <si>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</si>
  <si>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</si>
  <si>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</si>
  <si>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</si>
  <si>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</si>
  <si>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</si>
  <si>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</si>
  <si>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</si>
  <si>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</si>
  <si>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</si>
  <si>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</si>
  <si>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</si>
  <si>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</si>
  <si>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</si>
  <si>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</si>
  <si>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</si>
  <si>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</si>
  <si>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</si>
  <si>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</si>
  <si>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</si>
  <si>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</si>
  <si>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</si>
  <si>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</si>
  <si>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</si>
  <si>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</si>
  <si>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</si>
  <si>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</si>
  <si>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</si>
  <si>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</si>
  <si>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</si>
  <si>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</si>
  <si>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</si>
  <si>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</si>
  <si>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</si>
  <si>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</si>
  <si>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</si>
  <si>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</si>
  <si>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</si>
  <si>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</si>
  <si>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</si>
  <si>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</si>
  <si>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</si>
  <si>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</si>
  <si>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</si>
  <si>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</si>
  <si>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</si>
  <si>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</si>
  <si>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</si>
  <si>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</si>
  <si>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</si>
  <si>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</si>
  <si>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</si>
  <si>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</si>
  <si>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</si>
  <si>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</si>
  <si>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</si>
  <si>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</si>
  <si>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</si>
  <si>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</si>
  <si>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</si>
  <si>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</si>
  <si>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</si>
  <si>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</si>
  <si>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</si>
  <si>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</si>
  <si>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</si>
  <si>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</si>
  <si>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</si>
  <si>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</si>
  <si>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</si>
  <si>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</si>
  <si>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</si>
  <si>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</si>
  <si>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</si>
  <si>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</si>
  <si>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</si>
  <si>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</si>
  <si>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</si>
  <si>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</si>
  <si>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</si>
  <si>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</si>
  <si>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</si>
  <si>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</si>
  <si>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</si>
  <si>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</si>
  <si>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</si>
  <si>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</si>
  <si>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</si>
  <si>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</si>
  <si>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</si>
  <si>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</si>
  <si>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</si>
  <si>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</si>
  <si>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</si>
  <si>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</si>
  <si>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</si>
  <si>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</si>
  <si>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</si>
  <si>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</si>
  <si>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</si>
  <si>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</si>
  <si>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</si>
  <si>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</si>
  <si>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</si>
  <si>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</si>
  <si>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</si>
  <si>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</si>
  <si>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</si>
  <si>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</si>
  <si>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</si>
  <si>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</si>
  <si>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</si>
  <si>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</si>
  <si>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</si>
  <si>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</si>
  <si>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</si>
  <si>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</si>
  <si>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</si>
  <si>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</si>
  <si>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</si>
  <si>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</si>
  <si>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</si>
  <si>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</si>
  <si>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</si>
  <si>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</si>
  <si>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</si>
  <si>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</si>
  <si>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</si>
  <si>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</si>
  <si>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</si>
  <si>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</si>
  <si>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</si>
  <si>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</si>
  <si>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</si>
  <si>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</si>
  <si>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</si>
  <si>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</si>
  <si>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</si>
  <si>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</si>
  <si>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</si>
  <si>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</si>
  <si>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</si>
  <si>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</si>
  <si>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</si>
  <si>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</si>
  <si>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</si>
  <si>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</si>
  <si>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</si>
  <si>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</si>
  <si>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</si>
  <si>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</si>
  <si>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</si>
  <si>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</si>
  <si>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</si>
  <si>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</si>
  <si>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</si>
  <si>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</si>
  <si>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</si>
  <si>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</si>
  <si>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</si>
  <si>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</si>
  <si>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</si>
  <si>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</si>
  <si>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</si>
  <si>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</si>
  <si>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</si>
  <si>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</si>
  <si>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</si>
  <si>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</si>
  <si>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</si>
  <si>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</si>
  <si>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</si>
  <si>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</si>
  <si>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</si>
  <si>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</si>
  <si>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</si>
  <si>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</si>
  <si>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</si>
  <si>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</si>
  <si>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</si>
  <si>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</si>
  <si>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</si>
  <si>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</si>
  <si>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</si>
  <si>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</si>
  <si>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</si>
  <si>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</si>
  <si>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</si>
  <si>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</si>
  <si>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</si>
  <si>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</si>
  <si>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</si>
  <si>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</si>
  <si>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</si>
  <si>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</si>
  <si>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</si>
  <si>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</si>
  <si>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</si>
  <si>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</si>
  <si>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</si>
  <si>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</si>
  <si>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</si>
  <si>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</si>
  <si>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</si>
  <si>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</si>
  <si>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</si>
  <si>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</si>
  <si>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</si>
  <si>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</si>
  <si>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</si>
  <si>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</si>
  <si>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</si>
  <si>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</si>
  <si>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</si>
  <si>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</si>
  <si>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</si>
  <si>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</si>
  <si>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</si>
  <si>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</si>
  <si>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</si>
  <si>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</si>
  <si>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</si>
  <si>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</si>
  <si>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</si>
  <si>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</si>
  <si>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</si>
  <si>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</si>
  <si>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</si>
  <si>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</si>
  <si>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</si>
  <si>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</si>
  <si>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</si>
  <si>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</si>
  <si>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</si>
  <si>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</si>
  <si>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</si>
  <si>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</si>
  <si>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</si>
  <si>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</si>
  <si>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</si>
  <si>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</si>
  <si>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</si>
  <si>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</si>
  <si>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</si>
  <si>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</si>
  <si>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</si>
  <si>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</si>
  <si>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</si>
  <si>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</si>
  <si>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</si>
  <si>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</si>
  <si>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</si>
  <si>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</si>
  <si>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</si>
  <si>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</si>
  <si>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</si>
  <si>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</si>
  <si>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</si>
  <si>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</si>
  <si>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</si>
  <si>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</si>
  <si>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</si>
  <si>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</si>
  <si>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</si>
  <si>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</si>
  <si>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</si>
  <si>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</si>
  <si>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</si>
  <si>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</si>
  <si>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</si>
  <si>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</si>
  <si>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</si>
  <si>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</si>
  <si>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</si>
  <si>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</si>
  <si>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</si>
  <si>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</si>
  <si>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</si>
  <si>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</si>
  <si>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</si>
  <si>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</si>
  <si>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</si>
  <si>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</si>
  <si>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</si>
  <si>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</si>
  <si>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</si>
  <si>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</si>
  <si>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</si>
  <si>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</si>
  <si>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</si>
  <si>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</si>
  <si>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</si>
  <si>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</si>
  <si>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</si>
  <si>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</si>
  <si>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</si>
  <si>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</si>
  <si>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</si>
  <si>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</si>
  <si>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</si>
  <si>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</si>
  <si>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</si>
  <si>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</si>
  <si>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</si>
  <si>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</si>
  <si>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</si>
  <si>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</si>
  <si>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</si>
  <si>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</si>
  <si>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</si>
  <si>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</si>
  <si>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</si>
  <si>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</si>
  <si>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</si>
  <si>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</si>
  <si>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</si>
  <si>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</si>
  <si>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</si>
  <si>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</si>
  <si>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</si>
  <si>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</si>
  <si>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</si>
  <si>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</si>
  <si>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</si>
  <si>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</si>
  <si>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</si>
  <si>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</si>
  <si>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</si>
  <si>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</si>
  <si>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</si>
  <si>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</si>
  <si>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</si>
  <si>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</si>
  <si>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</si>
  <si>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</si>
  <si>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</si>
  <si>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</si>
  <si>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</si>
  <si>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</si>
  <si>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</si>
  <si>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</si>
  <si>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</si>
  <si>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</si>
  <si>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</si>
  <si>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</si>
  <si>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</si>
  <si>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</si>
  <si>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</si>
  <si>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</si>
  <si>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</si>
  <si>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</si>
  <si>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</si>
  <si>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</si>
  <si>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</si>
  <si>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</si>
  <si>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</si>
  <si>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</si>
  <si>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</si>
  <si>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</si>
  <si>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</si>
  <si>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</si>
  <si>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</si>
  <si>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</si>
  <si>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</si>
  <si>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</si>
  <si>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</si>
  <si>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</si>
  <si>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</si>
  <si>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</si>
  <si>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</si>
  <si>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</si>
  <si>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</si>
  <si>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</si>
  <si>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</si>
  <si>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</si>
  <si>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</si>
  <si>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</si>
  <si>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</si>
  <si>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</si>
  <si>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</si>
  <si>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</si>
  <si>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</si>
  <si>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</si>
  <si>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</si>
  <si>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</si>
  <si>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</si>
  <si>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</si>
  <si>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</si>
  <si>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</si>
  <si>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</si>
  <si>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</si>
  <si>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</si>
  <si>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</si>
  <si>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</si>
  <si>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</si>
  <si>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</si>
  <si>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</si>
  <si>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</si>
  <si>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</si>
  <si>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</si>
  <si>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</si>
  <si>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</si>
  <si>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</si>
  <si>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</si>
  <si>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</si>
  <si>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</si>
  <si>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</si>
  <si>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</si>
  <si>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</si>
  <si>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</si>
  <si>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</si>
  <si>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</si>
  <si>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</si>
  <si>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</si>
  <si>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</si>
  <si>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</si>
  <si>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</si>
  <si>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</si>
  <si>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</si>
  <si>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</si>
  <si>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</si>
  <si>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</si>
  <si>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</si>
  <si>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</si>
  <si>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</si>
  <si>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</si>
  <si>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</si>
  <si>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</si>
  <si>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</si>
  <si>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</si>
  <si>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</si>
  <si>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</si>
  <si>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</si>
  <si>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</si>
  <si>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</si>
  <si>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</si>
  <si>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</si>
  <si>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</si>
  <si>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</si>
  <si>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</si>
  <si>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</si>
  <si>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</si>
  <si>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</si>
  <si>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</si>
  <si>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</si>
  <si>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</si>
  <si>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</si>
  <si>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</si>
  <si>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</si>
  <si>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</si>
  <si>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</si>
  <si>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</si>
  <si>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</si>
  <si>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</si>
  <si>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</si>
  <si>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</si>
  <si>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</si>
  <si>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</si>
  <si>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</si>
  <si>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</si>
  <si>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</si>
  <si>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</si>
  <si>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</si>
  <si>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</si>
  <si>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</si>
  <si>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</si>
  <si>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</si>
  <si>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</si>
  <si>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</si>
  <si>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</si>
  <si>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</si>
  <si>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</si>
  <si>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</si>
  <si>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</si>
  <si>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</si>
  <si>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</si>
  <si>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</si>
  <si>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</si>
  <si>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</si>
  <si>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</si>
  <si>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</si>
  <si>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</si>
  <si>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</si>
  <si>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</si>
  <si>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</si>
  <si>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</si>
  <si>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</si>
  <si>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</si>
  <si>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</si>
  <si>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</si>
  <si>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</si>
  <si>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</si>
  <si>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</si>
  <si>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</si>
  <si>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</si>
  <si>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</si>
  <si>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</si>
  <si>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</si>
  <si>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</si>
  <si>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</si>
  <si>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</si>
  <si>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</si>
  <si>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</si>
  <si>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</si>
  <si>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</si>
  <si>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</si>
  <si>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</si>
  <si>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</si>
  <si>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</si>
  <si>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</si>
  <si>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</si>
  <si>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</si>
  <si>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</si>
  <si>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</si>
  <si>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</si>
  <si>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</si>
  <si>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</si>
  <si>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</si>
  <si>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</si>
  <si>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</si>
  <si>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</si>
  <si>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</si>
  <si>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</si>
  <si>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</si>
  <si>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</si>
  <si>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</si>
  <si>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</si>
  <si>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</si>
  <si>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</si>
  <si>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</si>
  <si>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</si>
  <si>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</si>
  <si>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</si>
  <si>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</si>
  <si>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</si>
  <si>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</si>
  <si>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</si>
  <si>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</si>
  <si>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</si>
  <si>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</si>
  <si>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</si>
  <si>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</si>
  <si>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</si>
  <si>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</si>
  <si>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</si>
  <si>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</si>
  <si>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</si>
  <si>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</si>
  <si>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</si>
  <si>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</si>
  <si>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</si>
  <si>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</si>
  <si>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</si>
  <si>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</si>
  <si>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</si>
  <si>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</si>
  <si>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</si>
  <si>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</si>
  <si>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</si>
  <si>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</si>
  <si>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</si>
  <si>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</si>
  <si>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</si>
  <si>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</si>
  <si>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</si>
  <si>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</si>
  <si>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</si>
  <si>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</si>
  <si>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</si>
  <si>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</si>
  <si>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</si>
  <si>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</si>
  <si>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</si>
  <si>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</si>
  <si>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</si>
  <si>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</si>
  <si>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</si>
  <si>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</si>
  <si>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</si>
  <si>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</si>
  <si>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</si>
  <si>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</si>
  <si>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</si>
  <si>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</si>
  <si>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</si>
  <si>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</si>
  <si>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</si>
  <si>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</si>
  <si>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</si>
  <si>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</si>
  <si>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</si>
  <si>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</si>
  <si>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</si>
  <si>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</si>
  <si>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</si>
  <si>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</si>
  <si>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</si>
  <si>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</si>
  <si>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</si>
  <si>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</si>
  <si>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</si>
  <si>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</si>
  <si>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</si>
  <si>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</si>
  <si>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</si>
  <si>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</si>
  <si>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</si>
  <si>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</si>
  <si>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</si>
  <si>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</si>
  <si>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</si>
  <si>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</si>
  <si>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</si>
  <si>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</si>
  <si>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</si>
  <si>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</si>
  <si>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</si>
  <si>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</si>
  <si>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</si>
  <si>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</si>
  <si>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</si>
  <si>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</si>
  <si>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</si>
  <si>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</si>
  <si>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</si>
  <si>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</si>
  <si>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</si>
  <si>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</si>
  <si>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</si>
  <si>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</si>
  <si>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</si>
  <si>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</si>
  <si>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</si>
  <si>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</si>
  <si>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</si>
  <si>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</si>
  <si>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</si>
  <si>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</si>
  <si>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</si>
  <si>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</si>
  <si>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</si>
  <si>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</si>
  <si>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</si>
  <si>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</si>
  <si>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</si>
  <si>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</si>
  <si>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</si>
  <si>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</si>
  <si>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</si>
  <si>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</si>
  <si>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</si>
  <si>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</si>
  <si>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</si>
  <si>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</si>
  <si>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</si>
  <si>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</si>
  <si>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</si>
  <si>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</si>
  <si>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</si>
  <si>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</si>
  <si>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</si>
  <si>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</si>
  <si>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</si>
  <si>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</si>
  <si>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</si>
  <si>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</si>
  <si>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</si>
  <si>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</si>
  <si>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</si>
  <si>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</si>
  <si>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</si>
  <si>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</si>
  <si>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</si>
  <si>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</si>
  <si>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</si>
  <si>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</si>
  <si>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</si>
  <si>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</si>
  <si>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</si>
  <si>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</si>
  <si>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</si>
  <si>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</si>
  <si>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</si>
  <si>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</si>
  <si>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</si>
  <si>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</si>
  <si>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</si>
  <si>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</si>
  <si>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</si>
  <si>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</si>
  <si>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</si>
  <si>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</si>
  <si>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</si>
  <si>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</si>
  <si>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</si>
  <si>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</si>
  <si>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</si>
  <si>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</si>
  <si>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</si>
  <si>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</si>
  <si>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</si>
  <si>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</si>
  <si>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</si>
  <si>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</si>
  <si>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</si>
  <si>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</si>
  <si>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</si>
  <si>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</si>
  <si>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</si>
  <si>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</si>
  <si>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</si>
  <si>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</si>
  <si>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</si>
  <si>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</si>
  <si>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</si>
  <si>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</si>
  <si>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</si>
  <si>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</si>
  <si>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</si>
  <si>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</si>
  <si>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</si>
  <si>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</si>
  <si>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</si>
  <si>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</si>
  <si>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</si>
  <si>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</si>
  <si>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</si>
  <si>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</si>
  <si>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</si>
  <si>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</si>
  <si>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</si>
  <si>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</si>
  <si>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</si>
  <si>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</si>
  <si>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</si>
  <si>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</si>
  <si>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</si>
  <si>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</si>
  <si>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</si>
  <si>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</si>
  <si>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</si>
  <si>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</si>
  <si>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</si>
  <si>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</si>
  <si>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</si>
  <si>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</si>
  <si>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</si>
  <si>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</si>
  <si>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</si>
  <si>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</si>
  <si>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</si>
  <si>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</si>
  <si>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</si>
  <si>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</si>
  <si>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</si>
  <si>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</si>
  <si>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</si>
  <si>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</si>
  <si>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</si>
  <si>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</si>
  <si>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</si>
  <si>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</si>
  <si>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</si>
  <si>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</si>
  <si>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</si>
  <si>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</si>
  <si>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</si>
  <si>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</si>
  <si>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</si>
  <si>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</si>
  <si>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</si>
  <si>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</si>
  <si>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</si>
  <si>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</si>
  <si>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</si>
  <si>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</si>
  <si>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</si>
  <si>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</si>
  <si>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</si>
  <si>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</si>
  <si>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</si>
  <si>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</si>
  <si>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</si>
  <si>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</si>
  <si>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</si>
  <si>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</si>
  <si>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</si>
  <si>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</si>
  <si>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</si>
  <si>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</si>
  <si>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</si>
  <si>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</si>
  <si>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</si>
  <si>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</si>
  <si>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</si>
  <si>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</si>
  <si>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</si>
  <si>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</si>
  <si>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</si>
  <si>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</si>
  <si>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</si>
  <si>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</si>
  <si>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</si>
  <si>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</si>
  <si>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</si>
  <si>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</si>
  <si>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</si>
  <si>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</si>
  <si>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</si>
  <si>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</si>
  <si>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</si>
  <si>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</si>
  <si>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</si>
  <si>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</si>
  <si>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</si>
  <si>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</si>
  <si>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</si>
  <si>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</si>
  <si>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</si>
  <si>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</si>
  <si>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</si>
  <si>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</si>
  <si>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</si>
  <si>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</si>
  <si>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</si>
  <si>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</si>
  <si>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</si>
  <si>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</si>
  <si>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</si>
  <si>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</si>
  <si>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</si>
  <si>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</si>
  <si>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</si>
  <si>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</si>
  <si>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</si>
  <si>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</si>
  <si>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</si>
  <si>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</si>
  <si>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</si>
  <si>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</si>
  <si>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</si>
  <si>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</si>
  <si>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</si>
  <si>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</si>
  <si>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</si>
  <si>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</si>
  <si>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</si>
  <si>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</si>
  <si>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</si>
  <si>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</si>
  <si>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</si>
  <si>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</si>
  <si>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</si>
  <si>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</si>
  <si>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</si>
  <si>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</si>
  <si>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</si>
  <si>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</si>
  <si>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</si>
  <si>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</si>
  <si>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</si>
  <si>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</si>
  <si>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</si>
  <si>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</si>
  <si>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</si>
  <si>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</si>
  <si>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</si>
  <si>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</si>
  <si>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</si>
  <si>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</si>
  <si>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</si>
  <si>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</si>
  <si>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</si>
  <si>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</si>
  <si>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</si>
  <si>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</si>
  <si>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</si>
  <si>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</si>
  <si>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</si>
  <si>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</si>
  <si>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</si>
  <si>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</si>
  <si>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</si>
  <si>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</si>
  <si>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</si>
  <si>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</si>
  <si>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</si>
  <si>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</si>
  <si>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</si>
  <si>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</si>
  <si>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</si>
  <si>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</si>
  <si>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</si>
  <si>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</si>
  <si>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</si>
  <si>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</si>
  <si>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</si>
  <si>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</si>
  <si>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</si>
  <si>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</si>
  <si>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</si>
  <si>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</si>
  <si>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</si>
  <si>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</si>
  <si>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</si>
  <si>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</si>
  <si>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</si>
  <si>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</si>
  <si>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</si>
  <si>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</si>
  <si>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</si>
  <si>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</si>
  <si>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</si>
  <si>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</si>
  <si>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</si>
  <si>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</si>
  <si>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</si>
  <si>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</si>
  <si>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</si>
  <si>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</si>
  <si>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</si>
  <si>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</si>
  <si>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</si>
  <si>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</si>
  <si>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</si>
  <si>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</si>
  <si>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</si>
  <si>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</si>
  <si>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</si>
  <si>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</si>
  <si>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</si>
  <si>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</si>
  <si>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</si>
  <si>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</si>
  <si>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</si>
  <si>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</si>
  <si>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</si>
  <si>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</si>
  <si>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</si>
  <si>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</si>
  <si>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</si>
  <si>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</si>
  <si>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</si>
  <si>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</si>
  <si>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</si>
  <si>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</si>
  <si>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</si>
  <si>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</si>
  <si>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</si>
  <si>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</si>
  <si>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</si>
  <si>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</si>
  <si>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</si>
  <si>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</si>
  <si>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</si>
  <si>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</si>
  <si>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</si>
  <si>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</si>
  <si>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</si>
  <si>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</si>
  <si>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</si>
  <si>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</si>
  <si>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</si>
  <si>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</si>
  <si>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</si>
  <si>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</si>
  <si>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</si>
  <si>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</si>
  <si>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</si>
  <si>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</si>
  <si>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</si>
  <si>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</si>
  <si>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</si>
  <si>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</si>
  <si>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</si>
  <si>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</si>
  <si>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</si>
  <si>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</si>
  <si>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</si>
  <si>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</si>
  <si>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</si>
  <si>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</si>
  <si>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</si>
  <si>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</si>
  <si>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</si>
  <si>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</si>
  <si>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</si>
  <si>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</si>
  <si>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</si>
  <si>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</si>
  <si>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</si>
  <si>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</si>
  <si>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</si>
  <si>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</si>
  <si>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</si>
  <si>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</si>
  <si>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</si>
  <si>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</si>
  <si>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</si>
  <si>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</si>
  <si>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</si>
  <si>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</si>
  <si>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</si>
  <si>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</si>
  <si>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</si>
  <si>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</si>
  <si>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</si>
  <si>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</si>
  <si>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</si>
  <si>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</si>
  <si>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</si>
  <si>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</si>
  <si>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</si>
  <si>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</si>
  <si>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</si>
  <si>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</si>
  <si>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</si>
  <si>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</si>
  <si>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</si>
  <si>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</si>
  <si>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</si>
  <si>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</si>
  <si>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</si>
  <si>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</si>
  <si>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</si>
  <si>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</si>
  <si>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</si>
  <si>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</si>
  <si>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</si>
  <si>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</si>
  <si>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</si>
  <si>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</si>
  <si>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</si>
  <si>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</si>
  <si>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</si>
  <si>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</si>
  <si>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</si>
  <si>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</si>
  <si>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</si>
  <si>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</si>
  <si>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</si>
  <si>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</si>
  <si>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</si>
  <si>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</si>
  <si>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</si>
  <si>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</si>
  <si>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</si>
  <si>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</si>
  <si>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</si>
  <si>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</si>
  <si>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</si>
  <si>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</si>
  <si>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</si>
  <si>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</si>
  <si>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</si>
  <si>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</si>
  <si>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</si>
  <si>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</si>
  <si>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</si>
  <si>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</si>
  <si>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</si>
  <si>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</si>
  <si>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</si>
  <si>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</si>
  <si>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</si>
  <si>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</si>
  <si>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</si>
  <si>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</si>
  <si>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</si>
  <si>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</si>
  <si>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</si>
  <si>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</si>
  <si>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</si>
  <si>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</si>
  <si>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</si>
  <si>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</si>
  <si>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</si>
  <si>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</si>
  <si>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</si>
  <si>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</si>
  <si>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</si>
  <si>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</si>
  <si>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</si>
  <si>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</si>
  <si>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</si>
  <si>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</si>
  <si>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</si>
  <si>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</si>
  <si>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</si>
  <si>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</si>
  <si>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</si>
  <si>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</si>
  <si>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</si>
  <si>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</si>
  <si>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</si>
  <si>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</si>
  <si>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</si>
  <si>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</si>
  <si>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</si>
  <si>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</si>
  <si>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</si>
  <si>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</si>
  <si>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</si>
  <si>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</si>
  <si>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</si>
  <si>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</si>
  <si>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</si>
  <si>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</si>
  <si>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</si>
  <si>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</si>
  <si>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</si>
  <si>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</si>
  <si>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</si>
  <si>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</si>
  <si>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</si>
  <si>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</si>
  <si>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</si>
  <si>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</si>
  <si>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</si>
  <si>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</si>
  <si>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</si>
  <si>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</si>
  <si>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</si>
  <si>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</si>
  <si>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</si>
  <si>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</si>
  <si>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</si>
  <si>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</si>
  <si>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</si>
  <si>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</si>
  <si>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</si>
  <si>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</si>
  <si>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</si>
  <si>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</si>
  <si>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</si>
  <si>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</si>
  <si>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</si>
  <si>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</si>
  <si>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</si>
  <si>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</si>
  <si>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</si>
  <si>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</si>
  <si>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</si>
  <si>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</si>
  <si>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</si>
  <si>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</si>
  <si>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</si>
  <si>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</si>
  <si>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</si>
  <si>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</si>
  <si>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</si>
  <si>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</si>
  <si>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</si>
  <si>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</si>
  <si>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</si>
  <si>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</si>
  <si>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</si>
  <si>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</si>
  <si>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</si>
  <si>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</si>
  <si>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</si>
  <si>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</si>
  <si>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</si>
  <si>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</si>
  <si>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</si>
  <si>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</si>
  <si>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</si>
  <si>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</si>
  <si>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</si>
  <si>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</si>
  <si>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</si>
  <si>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</si>
  <si>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</si>
  <si>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</si>
  <si>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</si>
  <si>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</si>
  <si>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</si>
  <si>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</si>
  <si>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</si>
  <si>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</si>
  <si>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</si>
  <si>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</si>
  <si>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</si>
  <si>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</si>
  <si>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</si>
  <si>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</si>
  <si>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</si>
  <si>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</si>
  <si>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</si>
  <si>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</si>
  <si>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</si>
  <si>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</si>
  <si>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</si>
  <si>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</si>
  <si>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</si>
  <si>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</si>
  <si>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</si>
  <si>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</si>
  <si>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</si>
  <si>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</si>
  <si>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</si>
  <si>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</si>
  <si>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</si>
  <si>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</si>
  <si>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</si>
  <si>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</si>
  <si>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</si>
  <si>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</si>
  <si>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</si>
  <si>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</si>
  <si>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</si>
  <si>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</si>
  <si>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</si>
  <si>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</si>
  <si>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</si>
  <si>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</si>
  <si>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</si>
  <si>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</si>
  <si>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</si>
  <si>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</si>
  <si>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</si>
  <si>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</si>
  <si>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</si>
  <si>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</si>
  <si>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</si>
  <si>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</si>
  <si>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</si>
  <si>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</si>
  <si>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</si>
  <si>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</si>
  <si>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</si>
  <si>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</si>
  <si>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</si>
  <si>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</si>
  <si>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</si>
  <si>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</si>
  <si>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</si>
  <si>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</si>
  <si>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</si>
  <si>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</si>
  <si>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</si>
  <si>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</si>
  <si>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</si>
  <si>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</si>
  <si>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</si>
  <si>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</si>
  <si>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</si>
  <si>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</si>
  <si>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</si>
  <si>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</si>
  <si>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</si>
  <si>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</si>
  <si>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</si>
  <si>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</si>
  <si>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</si>
  <si>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</si>
  <si>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</si>
  <si>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</si>
  <si>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</si>
  <si>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</si>
  <si>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</si>
  <si>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</si>
  <si>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</si>
  <si>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</si>
  <si>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</si>
  <si>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</si>
  <si>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</si>
  <si>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</si>
  <si>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</si>
  <si>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</si>
  <si>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</si>
  <si>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</si>
  <si>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</si>
  <si>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</si>
  <si>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</si>
  <si>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</si>
  <si>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</si>
  <si>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</si>
  <si>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</si>
  <si>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</si>
  <si>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</si>
  <si>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</si>
  <si>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</si>
  <si>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</si>
  <si>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</si>
  <si>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</si>
  <si>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</si>
  <si>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</si>
  <si>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</si>
  <si>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</si>
  <si>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</si>
  <si>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</si>
  <si>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</si>
  <si>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</si>
  <si>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</si>
  <si>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</si>
  <si>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</si>
  <si>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</si>
  <si>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</si>
  <si>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</si>
  <si>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</si>
  <si>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</si>
  <si>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</si>
  <si>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</si>
  <si>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</si>
  <si>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</si>
  <si>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</si>
  <si>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</si>
  <si>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</si>
  <si>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</si>
  <si>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</si>
  <si>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</si>
  <si>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</si>
  <si>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</si>
  <si>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</si>
  <si>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</si>
  <si>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</si>
  <si>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</si>
  <si>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</si>
  <si>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</si>
  <si>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</si>
  <si>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</si>
  <si>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</si>
  <si>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</si>
  <si>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</si>
  <si>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</si>
  <si>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</si>
  <si>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</si>
  <si>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</si>
  <si>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</si>
  <si>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</si>
  <si>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</si>
  <si>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</si>
  <si>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</si>
  <si>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</si>
  <si>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</si>
  <si>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</si>
  <si>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</si>
  <si>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</si>
  <si>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</si>
  <si>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</si>
  <si>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</si>
  <si>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</si>
  <si>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</si>
  <si>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</si>
  <si>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</si>
  <si>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</si>
  <si>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</si>
  <si>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</si>
  <si>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</si>
  <si>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</si>
  <si>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</si>
  <si>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</si>
  <si>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</si>
  <si>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</si>
  <si>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</si>
  <si>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</si>
  <si>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</si>
  <si>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</si>
  <si>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</si>
  <si>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</si>
  <si>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</si>
  <si>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</si>
  <si>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</si>
  <si>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</si>
  <si>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</si>
  <si>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</si>
  <si>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</si>
  <si>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</si>
  <si>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</si>
  <si>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</si>
  <si>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</si>
  <si>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</si>
  <si>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</si>
  <si>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</si>
  <si>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</si>
  <si>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</si>
  <si>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</si>
  <si>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</si>
  <si>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</si>
  <si>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</si>
  <si>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</si>
  <si>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</si>
  <si>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</si>
  <si>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</si>
  <si>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</si>
  <si>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</si>
  <si>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</si>
  <si>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</si>
  <si>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</si>
  <si>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</si>
  <si>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</si>
  <si>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</si>
  <si>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</si>
  <si>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</si>
  <si>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</si>
  <si>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</si>
  <si>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</si>
  <si>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</si>
  <si>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</si>
  <si>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</si>
  <si>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</si>
  <si>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</si>
  <si>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</si>
  <si>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</si>
  <si>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</si>
  <si>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</si>
  <si>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</si>
  <si>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</si>
  <si>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</si>
  <si>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</si>
  <si>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</si>
  <si>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</si>
  <si>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</si>
  <si>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</si>
  <si>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</si>
  <si>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</si>
  <si>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</si>
  <si>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</si>
  <si>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</si>
  <si>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</si>
  <si>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</si>
  <si>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</si>
  <si>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</si>
  <si>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</si>
  <si>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</si>
  <si>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</si>
  <si>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</si>
  <si>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</si>
  <si>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</si>
  <si>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</si>
  <si>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</si>
  <si>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</si>
  <si>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</si>
  <si>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</si>
  <si>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</si>
  <si>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</si>
  <si>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</si>
  <si>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</si>
  <si>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</si>
  <si>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</si>
  <si>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</si>
  <si>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</si>
  <si>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</si>
  <si>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</si>
  <si>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</si>
  <si>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</si>
  <si>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</si>
  <si>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</si>
  <si>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</si>
  <si>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</si>
  <si>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</si>
  <si>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</si>
  <si>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</si>
  <si>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</si>
  <si>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</si>
  <si>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</si>
  <si>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</si>
  <si>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</si>
  <si>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</si>
  <si>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</si>
  <si>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</si>
  <si>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</si>
  <si>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</si>
  <si>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</si>
  <si>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</si>
  <si>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</si>
  <si>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</si>
  <si>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</si>
  <si>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</si>
  <si>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</si>
  <si>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</si>
  <si>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</si>
  <si>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</si>
  <si>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</si>
  <si>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</si>
  <si>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</si>
  <si>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</si>
  <si>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</si>
  <si>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</si>
  <si>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</si>
  <si>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</si>
  <si>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</si>
  <si>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</si>
  <si>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</si>
  <si>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</si>
  <si>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</si>
  <si>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</si>
  <si>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</si>
  <si>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</si>
  <si>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</si>
  <si>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</si>
  <si>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</si>
  <si>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</si>
  <si>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</si>
  <si>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</si>
  <si>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</si>
  <si>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</si>
  <si>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</si>
  <si>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</si>
  <si>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</si>
  <si>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</si>
  <si>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</si>
  <si>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</si>
  <si>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</si>
  <si>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</si>
  <si>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</si>
  <si>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</si>
  <si>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</si>
  <si>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</si>
  <si>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</si>
  <si>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</si>
  <si>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</si>
  <si>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</si>
  <si>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</si>
  <si>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</si>
  <si>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</si>
  <si>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</si>
  <si>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</si>
  <si>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</si>
  <si>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</si>
  <si>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</si>
  <si>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</si>
  <si>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</si>
  <si>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</si>
  <si>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</si>
  <si>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</si>
  <si>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</si>
  <si>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</si>
  <si>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</si>
  <si>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</si>
  <si>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</si>
  <si>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</si>
  <si>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</si>
  <si>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</si>
  <si>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</si>
  <si>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</si>
  <si>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</si>
  <si>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</si>
  <si>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</si>
  <si>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</si>
  <si>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</si>
  <si>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</si>
  <si>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</si>
  <si>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</si>
  <si>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</si>
  <si>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</si>
  <si>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</si>
  <si>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</si>
  <si>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</si>
  <si>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</si>
  <si>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</si>
  <si>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</si>
  <si>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</si>
  <si>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</si>
  <si>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</si>
  <si>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</si>
  <si>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</si>
  <si>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</si>
  <si>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</si>
  <si>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</si>
  <si>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</si>
  <si>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</si>
  <si>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</si>
  <si>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</si>
  <si>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</si>
  <si>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</si>
  <si>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</si>
  <si>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</si>
  <si>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</si>
  <si>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</si>
  <si>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</si>
  <si>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</si>
  <si>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</si>
  <si>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</si>
  <si>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</si>
  <si>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</si>
  <si>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</si>
  <si>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</si>
  <si>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</si>
  <si>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</si>
  <si>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</si>
  <si>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</si>
  <si>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</si>
  <si>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</si>
  <si>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</si>
  <si>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</si>
  <si>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</si>
  <si>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</si>
  <si>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</si>
  <si>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</si>
  <si>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</si>
  <si>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</si>
  <si>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</si>
  <si>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</si>
  <si>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</si>
  <si>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</si>
  <si>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</si>
  <si>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</si>
  <si>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</si>
  <si>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</si>
  <si>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</si>
  <si>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</si>
  <si>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</si>
  <si>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</si>
  <si>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</si>
  <si>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</si>
  <si>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</si>
  <si>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</si>
  <si>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</si>
  <si>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</si>
  <si>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</si>
  <si>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</si>
  <si>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</si>
  <si>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</si>
  <si>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</si>
  <si>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</si>
  <si>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</si>
  <si>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</si>
  <si>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</si>
  <si>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</si>
  <si>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</si>
  <si>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</si>
  <si>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</si>
  <si>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</si>
  <si>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</si>
  <si>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</si>
  <si>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</si>
  <si>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</si>
  <si>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</si>
  <si>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</si>
  <si>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</si>
  <si>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</si>
  <si>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</si>
  <si>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</si>
  <si>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</si>
  <si>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</si>
  <si>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</si>
  <si>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</si>
  <si>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</si>
  <si>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</si>
  <si>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</si>
  <si>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</si>
  <si>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</si>
  <si>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</si>
  <si>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</si>
  <si>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</si>
  <si>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</si>
  <si>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</si>
  <si>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</si>
  <si>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</si>
  <si>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</si>
  <si>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</si>
  <si>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</si>
  <si>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</si>
  <si>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</si>
  <si>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</si>
  <si>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</si>
  <si>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</si>
  <si>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</si>
  <si>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</si>
  <si>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</si>
  <si>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</si>
  <si>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</si>
  <si>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</si>
  <si>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</si>
  <si>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</si>
  <si>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</si>
  <si>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</si>
  <si>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</si>
  <si>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</si>
  <si>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</si>
  <si>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</si>
  <si>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</si>
  <si>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</si>
  <si>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</si>
  <si>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</si>
  <si>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</si>
  <si>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</si>
  <si>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</si>
  <si>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</si>
  <si>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</si>
  <si>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</si>
  <si>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</si>
  <si>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</si>
  <si>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</si>
  <si>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</si>
  <si>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</si>
  <si>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</si>
  <si>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</si>
  <si>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</si>
  <si>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</si>
  <si>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</si>
  <si>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</si>
  <si>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</si>
  <si>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</si>
  <si>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</si>
  <si>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</si>
  <si>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</si>
  <si>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</si>
  <si>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</si>
  <si>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</si>
  <si>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</si>
  <si>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</si>
  <si>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</si>
  <si>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</si>
  <si>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</si>
  <si>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</si>
  <si>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</si>
  <si>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</si>
  <si>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</si>
  <si>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</si>
  <si>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</si>
  <si>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</si>
  <si>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</si>
  <si>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</si>
  <si>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</si>
  <si>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</si>
  <si>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</si>
  <si>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</si>
  <si>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</si>
  <si>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</si>
  <si>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</si>
  <si>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</si>
  <si>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</si>
  <si>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</si>
  <si>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</si>
  <si>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</si>
  <si>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</si>
  <si>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</si>
  <si>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</si>
  <si>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</si>
  <si>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</si>
  <si>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</si>
  <si>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</si>
  <si>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</si>
  <si>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</si>
  <si>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</si>
  <si>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</si>
  <si>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</si>
  <si>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</si>
  <si>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</si>
  <si>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</si>
  <si>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</si>
  <si>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</si>
  <si>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</si>
  <si>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</si>
  <si>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</si>
  <si>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</si>
  <si>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</si>
  <si>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</si>
  <si>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</si>
  <si>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</si>
  <si>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</si>
  <si>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</si>
  <si>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</si>
  <si>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</si>
  <si>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</si>
  <si>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</si>
  <si>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</si>
  <si>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</si>
  <si>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</si>
  <si>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</si>
  <si>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</si>
  <si>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</si>
  <si>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</si>
  <si>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</si>
  <si>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</si>
  <si>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</si>
  <si>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</si>
  <si>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</si>
  <si>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</si>
  <si>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</si>
  <si>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</si>
  <si>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</si>
  <si>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</si>
  <si>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</si>
  <si>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</si>
  <si>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</si>
  <si>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</si>
  <si>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</si>
  <si>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</si>
  <si>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</si>
  <si>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</si>
  <si>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</si>
  <si>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</si>
  <si>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</si>
  <si>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</si>
  <si>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</si>
  <si>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</si>
  <si>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</si>
  <si>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</si>
  <si>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</si>
  <si>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</si>
  <si>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</si>
  <si>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</si>
  <si>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</si>
  <si>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</si>
  <si>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</si>
  <si>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</si>
  <si>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</si>
  <si>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</si>
  <si>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</si>
  <si>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</si>
  <si>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</si>
  <si>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</si>
  <si>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</si>
  <si>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</si>
  <si>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</si>
  <si>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</si>
  <si>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</si>
  <si>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</si>
  <si>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</si>
  <si>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</si>
  <si>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</si>
  <si>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</si>
  <si>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</si>
  <si>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</si>
  <si>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</si>
  <si>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</si>
  <si>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</si>
  <si>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</si>
  <si>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</si>
  <si>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</si>
  <si>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</si>
  <si>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</si>
  <si>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</si>
  <si>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</si>
  <si>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</si>
  <si>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</si>
  <si>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</si>
  <si>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</si>
  <si>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</si>
  <si>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</si>
  <si>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</si>
  <si>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</si>
  <si>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</si>
  <si>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</si>
  <si>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</si>
  <si>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</si>
  <si>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</si>
  <si>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</si>
  <si>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</si>
  <si>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</si>
  <si>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</si>
  <si>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</si>
  <si>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</si>
  <si>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</si>
  <si>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</si>
  <si>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</si>
  <si>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</si>
  <si>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</si>
  <si>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</si>
  <si>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</si>
  <si>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</si>
  <si>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</si>
  <si>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</si>
  <si>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</si>
  <si>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</si>
  <si>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</si>
  <si>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</si>
  <si>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</si>
  <si>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</si>
  <si>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</si>
  <si>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</si>
  <si>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</si>
  <si>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</si>
  <si>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</si>
  <si>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</si>
  <si>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</si>
  <si>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</si>
  <si>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</si>
  <si>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</si>
  <si>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</si>
  <si>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</si>
  <si>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</si>
  <si>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</si>
  <si>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</si>
  <si>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</si>
  <si>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</si>
  <si>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</si>
  <si>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</si>
  <si>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</si>
  <si>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</si>
  <si>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</si>
  <si>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</si>
  <si>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</si>
  <si>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</si>
  <si>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</si>
  <si>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</si>
  <si>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</si>
  <si>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</si>
  <si>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</si>
  <si>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</si>
  <si>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</si>
  <si>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</si>
  <si>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</si>
  <si>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</si>
  <si>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</si>
  <si>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</si>
  <si>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</si>
  <si>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</si>
  <si>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</si>
  <si>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</si>
  <si>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</si>
  <si>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</si>
  <si>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</si>
  <si>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</si>
  <si>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</si>
  <si>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</si>
  <si>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</si>
  <si>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</si>
  <si>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</si>
  <si>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</si>
  <si>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</si>
  <si>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</si>
  <si>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</si>
  <si>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</si>
  <si>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</si>
  <si>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</si>
  <si>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</si>
  <si>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</si>
  <si>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</si>
  <si>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</si>
  <si>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</si>
  <si>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</si>
  <si>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</si>
  <si>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</si>
  <si>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</si>
  <si>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</si>
  <si>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</si>
  <si>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</si>
  <si>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</si>
  <si>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</si>
  <si>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</si>
  <si>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</si>
  <si>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</si>
  <si>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</si>
  <si>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</si>
  <si>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</si>
  <si>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</si>
  <si>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</si>
  <si>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</si>
  <si>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</si>
  <si>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</si>
  <si>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</si>
  <si>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</si>
  <si>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</si>
  <si>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</si>
  <si>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</si>
  <si>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</si>
  <si>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</si>
  <si>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</si>
  <si>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</si>
  <si>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</si>
  <si>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</si>
  <si>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</si>
  <si>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</si>
  <si>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</si>
  <si>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</si>
  <si>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</si>
  <si>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</si>
  <si>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</si>
  <si>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</si>
  <si>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</si>
  <si>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</si>
  <si>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</si>
  <si>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</si>
  <si>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</si>
  <si>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</si>
  <si>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</si>
  <si>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</si>
  <si>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</si>
  <si>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</si>
  <si>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</si>
  <si>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</si>
  <si>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</si>
  <si>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</si>
  <si>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</si>
  <si>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</si>
  <si>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</si>
  <si>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</si>
  <si>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</si>
  <si>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</si>
  <si>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</si>
  <si>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</si>
  <si>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</si>
  <si>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</si>
  <si>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</si>
  <si>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</si>
  <si>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</si>
  <si>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</si>
  <si>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</si>
  <si>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</si>
  <si>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</si>
  <si>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</si>
  <si>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</si>
  <si>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</si>
  <si>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</si>
  <si>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</si>
  <si>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</si>
  <si>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</si>
  <si>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</si>
  <si>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</si>
  <si>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</si>
  <si>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</si>
  <si>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</si>
  <si>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</si>
  <si>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</si>
  <si>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</si>
  <si>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</si>
  <si>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</si>
  <si>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</si>
  <si>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</si>
  <si>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</si>
  <si>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</si>
  <si>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</si>
  <si>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</si>
  <si>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</si>
  <si>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</si>
  <si>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</si>
  <si>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</si>
  <si>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</si>
  <si>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</si>
  <si>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</si>
  <si>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</si>
  <si>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</si>
  <si>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</si>
  <si>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</si>
  <si>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</si>
  <si>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</si>
  <si>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</si>
  <si>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</si>
  <si>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</si>
  <si>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</si>
  <si>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</si>
  <si>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</si>
  <si>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</si>
  <si>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</si>
  <si>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</si>
  <si>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</si>
  <si>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</si>
  <si>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</si>
  <si>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</si>
  <si>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</si>
  <si>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</si>
  <si>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</si>
  <si>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</si>
  <si>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</si>
  <si>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</si>
  <si>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</si>
  <si>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</si>
  <si>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</si>
  <si>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</si>
  <si>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</si>
  <si>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</si>
  <si>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</si>
  <si>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</si>
  <si>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</si>
  <si>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</si>
  <si>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</si>
  <si>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</si>
  <si>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</si>
  <si>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</si>
  <si>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</si>
  <si>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</si>
  <si>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</si>
  <si>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</si>
  <si>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</si>
  <si>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</si>
  <si>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</si>
  <si>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</si>
  <si>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</si>
  <si>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</si>
  <si>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</si>
  <si>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</si>
  <si>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</si>
  <si>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</si>
  <si>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</si>
  <si>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</si>
  <si>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</si>
  <si>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</si>
  <si>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</si>
  <si>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</si>
  <si>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</si>
  <si>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</si>
  <si>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</si>
  <si>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</si>
  <si>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</si>
  <si>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</si>
  <si>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</si>
  <si>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</si>
  <si>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</si>
  <si>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</si>
  <si>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</si>
  <si>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</si>
  <si>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</si>
  <si>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</si>
  <si>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</si>
  <si>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</si>
  <si>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</si>
  <si>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</si>
  <si>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</si>
  <si>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</si>
  <si>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</si>
  <si>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</si>
  <si>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</si>
  <si>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</si>
  <si>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</si>
  <si>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</si>
  <si>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</si>
  <si>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</si>
  <si>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</si>
  <si>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</si>
  <si>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</si>
  <si>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</si>
  <si>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</si>
  <si>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</si>
  <si>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</si>
  <si>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</si>
  <si>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</si>
  <si>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</si>
  <si>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</si>
  <si>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</si>
  <si>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</si>
  <si>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</si>
  <si>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</si>
  <si>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</si>
  <si>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</si>
  <si>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</si>
  <si>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</si>
  <si>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</si>
  <si>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</si>
  <si>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</si>
  <si>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</si>
  <si>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</si>
  <si>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</si>
  <si>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</si>
  <si>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</si>
  <si>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</si>
  <si>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</si>
  <si>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</si>
  <si>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</si>
  <si>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</si>
  <si>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</si>
  <si>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</si>
  <si>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</si>
  <si>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</si>
  <si>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</si>
  <si>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</si>
  <si>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</si>
  <si>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</si>
  <si>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</si>
  <si>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</si>
  <si>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</si>
  <si>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</si>
  <si>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</si>
  <si>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</si>
  <si>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</si>
  <si>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</si>
  <si>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</si>
  <si>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</si>
  <si>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</si>
  <si>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</si>
  <si>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</si>
  <si>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</si>
  <si>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</si>
  <si>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</si>
  <si>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</si>
  <si>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</si>
  <si>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</si>
  <si>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</si>
  <si>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</si>
  <si>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</si>
  <si>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</si>
  <si>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</si>
  <si>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</si>
  <si>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</si>
  <si>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</si>
  <si>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</si>
  <si>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</si>
  <si>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</si>
  <si>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</si>
  <si>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</si>
  <si>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</si>
  <si>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</si>
  <si>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</si>
  <si>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</si>
  <si>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</si>
  <si>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</si>
  <si>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</si>
  <si>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</si>
  <si>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</si>
  <si>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</si>
  <si>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</si>
  <si>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</si>
  <si>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</si>
  <si>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</si>
  <si>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</si>
  <si>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</si>
  <si>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</si>
  <si>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</si>
  <si>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</si>
  <si>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</si>
  <si>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</si>
  <si>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</si>
  <si>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</si>
  <si>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</si>
  <si>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</si>
  <si>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</si>
  <si>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</si>
  <si>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</si>
  <si>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</si>
  <si>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</si>
  <si>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</si>
  <si>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</si>
  <si>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</si>
  <si>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</si>
  <si>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</si>
  <si>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</si>
  <si>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</si>
  <si>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</si>
  <si>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</si>
  <si>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</si>
  <si>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</si>
  <si>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</si>
  <si>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</si>
  <si>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</si>
  <si>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</si>
  <si>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</si>
  <si>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</si>
  <si>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</si>
  <si>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</si>
  <si>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</si>
  <si>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</si>
  <si>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</si>
  <si>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</si>
  <si>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</si>
  <si>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</si>
  <si>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</si>
  <si>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</si>
  <si>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</si>
  <si>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</si>
  <si>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</si>
  <si>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</si>
  <si>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</si>
  <si>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</si>
  <si>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</si>
  <si>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</si>
  <si>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</si>
  <si>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</si>
  <si>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</si>
  <si>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</si>
  <si>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</si>
  <si>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</si>
  <si>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</si>
  <si>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</si>
  <si>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</si>
  <si>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</si>
  <si>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</si>
  <si>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</si>
  <si>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</si>
  <si>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</si>
  <si>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</si>
  <si>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</si>
  <si>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</si>
  <si>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</si>
  <si>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</si>
  <si>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</si>
  <si>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</si>
  <si>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</si>
  <si>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</si>
  <si>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</si>
  <si>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</si>
  <si>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</si>
  <si>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</si>
  <si>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</si>
  <si>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</si>
  <si>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</si>
  <si>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</si>
  <si>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</si>
  <si>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</si>
  <si>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</si>
  <si>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</si>
  <si>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</si>
  <si>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</si>
  <si>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</si>
  <si>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</si>
  <si>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</si>
  <si>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</si>
  <si>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</si>
  <si>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</si>
  <si>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</si>
  <si>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</si>
  <si>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</si>
  <si>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</si>
  <si>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</si>
  <si>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</si>
  <si>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</si>
  <si>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</si>
  <si>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</si>
  <si>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</si>
  <si>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</si>
  <si>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</si>
  <si>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</si>
  <si>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</si>
  <si>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</si>
  <si>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</si>
  <si>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</si>
  <si>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</si>
  <si>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</si>
  <si>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</si>
  <si>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</si>
  <si>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</si>
  <si>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</si>
  <si>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</si>
  <si>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</si>
  <si>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</si>
  <si>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</si>
  <si>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</si>
  <si>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</si>
  <si>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</si>
  <si>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</si>
  <si>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</si>
  <si>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</si>
  <si>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</si>
  <si>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</si>
  <si>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</si>
  <si>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</si>
  <si>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</si>
  <si>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</si>
  <si>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</si>
  <si>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</si>
  <si>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</si>
  <si>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</si>
  <si>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</si>
  <si>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</si>
  <si>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</si>
  <si>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</si>
  <si>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</si>
  <si>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</si>
  <si>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</si>
  <si>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</si>
  <si>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</si>
  <si>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</si>
  <si>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</si>
  <si>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</si>
  <si>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</si>
  <si>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</si>
  <si>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</si>
  <si>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</si>
  <si>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</si>
  <si>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</si>
  <si>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</si>
  <si>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</si>
  <si>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</si>
  <si>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</si>
  <si>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</si>
  <si>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</si>
  <si>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</si>
  <si>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</si>
  <si>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</si>
  <si>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</si>
  <si>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</si>
  <si>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</si>
  <si>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</si>
  <si>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</si>
  <si>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</si>
  <si>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</si>
  <si>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</si>
  <si>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</si>
  <si>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</si>
  <si>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</si>
  <si>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</si>
  <si>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</si>
  <si>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</si>
  <si>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</si>
  <si>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</si>
  <si>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</si>
  <si>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</si>
  <si>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</si>
  <si>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</si>
  <si>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</si>
  <si>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</si>
  <si>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</si>
  <si>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</si>
  <si>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</si>
  <si>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</si>
  <si>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</si>
  <si>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</si>
  <si>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</si>
  <si>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</si>
  <si>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</si>
  <si>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</si>
  <si>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</si>
  <si>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</si>
  <si>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</si>
  <si>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</si>
  <si>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</si>
  <si>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</si>
  <si>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</si>
  <si>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</si>
  <si>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</si>
  <si>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</si>
  <si>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</si>
  <si>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</si>
  <si>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</si>
  <si>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</si>
  <si>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</si>
  <si>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</si>
  <si>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</si>
  <si>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</si>
  <si>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</si>
  <si>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</si>
  <si>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</si>
  <si>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</si>
  <si>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</si>
  <si>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</si>
  <si>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</si>
  <si>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</si>
  <si>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</si>
  <si>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</si>
  <si>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</si>
  <si>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</si>
  <si>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</si>
  <si>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</si>
  <si>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</si>
  <si>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</si>
  <si>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</si>
  <si>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</si>
  <si>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</si>
  <si>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</si>
  <si>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</si>
  <si>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</si>
  <si>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</si>
  <si>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</si>
  <si>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</si>
  <si>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</si>
  <si>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</si>
  <si>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</si>
  <si>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</si>
  <si>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</si>
  <si>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</si>
  <si>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</si>
  <si>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</si>
  <si>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</si>
  <si>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</si>
  <si>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</si>
  <si>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</si>
  <si>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</si>
  <si>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</si>
  <si>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</si>
  <si>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</si>
  <si>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</si>
  <si>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</si>
  <si>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</si>
  <si>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</si>
  <si>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</si>
  <si>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</si>
  <si>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</si>
  <si>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</si>
  <si>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</si>
  <si>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</si>
  <si>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</si>
  <si>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</si>
  <si>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</si>
  <si>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</si>
  <si>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</si>
  <si>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</si>
  <si>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</si>
  <si>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</si>
  <si>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</si>
  <si>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</si>
  <si>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</si>
  <si>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</si>
  <si>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</si>
  <si>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</si>
  <si>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</si>
  <si>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</si>
  <si>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</si>
  <si>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</si>
  <si>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</si>
  <si>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</si>
  <si>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</si>
  <si>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</si>
  <si>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</si>
  <si>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</si>
  <si>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</si>
  <si>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</si>
  <si>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</si>
  <si>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</si>
  <si>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</si>
  <si>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</si>
  <si>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</si>
  <si>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</si>
  <si>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</si>
  <si>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</si>
  <si>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</si>
  <si>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</si>
  <si>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</si>
  <si>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</si>
  <si>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</si>
  <si>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</si>
  <si>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</si>
  <si>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</si>
  <si>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</si>
  <si>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</si>
  <si>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</si>
  <si>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</si>
  <si>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</si>
  <si>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</si>
  <si>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</si>
  <si>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</si>
  <si>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</si>
  <si>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</si>
  <si>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</si>
  <si>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</si>
  <si>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</si>
  <si>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</si>
  <si>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</si>
  <si>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</si>
  <si>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</si>
  <si>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</si>
  <si>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</si>
  <si>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</si>
  <si>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</si>
  <si>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</si>
  <si>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</si>
  <si>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</si>
  <si>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</si>
  <si>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</si>
  <si>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</si>
  <si>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</si>
  <si>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</si>
  <si>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</si>
  <si>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</si>
  <si>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</si>
  <si>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</si>
  <si>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</si>
  <si>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</si>
  <si>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</si>
  <si>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</si>
  <si>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</si>
  <si>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</si>
  <si>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</si>
  <si>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</si>
  <si>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</si>
  <si>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</si>
  <si>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</si>
  <si>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</si>
  <si>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</si>
  <si>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</si>
  <si>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</si>
  <si>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</si>
  <si>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</si>
  <si>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</si>
  <si>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</si>
  <si>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</si>
  <si>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</si>
  <si>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</si>
  <si>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</si>
  <si>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</si>
  <si>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</si>
  <si>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</si>
  <si>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</si>
  <si>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</si>
  <si>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</si>
  <si>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</si>
  <si>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</si>
  <si>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</si>
  <si>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</si>
  <si>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</si>
  <si>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</si>
  <si>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</si>
  <si>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</si>
  <si>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</si>
  <si>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</si>
  <si>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</si>
  <si>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</si>
  <si>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</si>
  <si>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</si>
  <si>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</si>
  <si>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</si>
  <si>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</si>
  <si>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</si>
  <si>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</si>
  <si>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</si>
  <si>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</si>
  <si>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</si>
  <si>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</si>
  <si>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</si>
  <si>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</si>
  <si>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</si>
  <si>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</si>
  <si>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</si>
  <si>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</si>
  <si>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</si>
  <si>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</si>
  <si>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</si>
  <si>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</si>
  <si>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</si>
  <si>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</si>
  <si>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</si>
  <si>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</si>
  <si>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</si>
  <si>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</si>
  <si>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</si>
  <si>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</si>
  <si>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</si>
  <si>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</si>
  <si>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</si>
  <si>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</si>
  <si>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</si>
  <si>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</si>
  <si>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</si>
  <si>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</si>
  <si>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</si>
  <si>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</si>
  <si>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</si>
  <si>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</si>
  <si>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</si>
  <si>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</si>
  <si>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</si>
  <si>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</si>
  <si>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</si>
  <si>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</si>
  <si>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</si>
  <si>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</si>
  <si>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</si>
  <si>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</si>
  <si>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</si>
  <si>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</si>
  <si>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</si>
  <si>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</si>
  <si>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</si>
  <si>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</si>
  <si>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</si>
  <si>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</si>
  <si>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</si>
  <si>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</si>
  <si>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</si>
  <si>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</si>
  <si>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</si>
  <si>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</si>
  <si>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</si>
  <si>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</si>
  <si>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</si>
  <si>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</si>
  <si>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</si>
  <si>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</si>
  <si>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</si>
  <si>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</si>
  <si>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</si>
  <si>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</si>
  <si>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</si>
  <si>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</si>
  <si>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</si>
  <si>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</si>
  <si>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</si>
  <si>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</si>
  <si>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</si>
  <si>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</si>
  <si>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</si>
  <si>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</si>
  <si>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</si>
  <si>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</si>
  <si>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</si>
  <si>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</si>
  <si>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</si>
  <si>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</si>
  <si>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</si>
  <si>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</si>
  <si>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</si>
  <si>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</si>
  <si>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</si>
  <si>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</si>
  <si>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</si>
  <si>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</si>
  <si>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</si>
  <si>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</si>
  <si>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</si>
  <si>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</si>
  <si>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</si>
  <si>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</si>
  <si>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</si>
  <si>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</si>
  <si>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</si>
  <si>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</si>
  <si>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</si>
  <si>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</si>
  <si>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</si>
  <si>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</si>
  <si>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</si>
  <si>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</si>
  <si>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</si>
  <si>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</si>
  <si>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</si>
  <si>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</si>
  <si>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</si>
  <si>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</si>
  <si>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</si>
  <si>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</si>
  <si>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</si>
  <si>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</si>
  <si>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</si>
  <si>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</si>
  <si>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</si>
  <si>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</si>
  <si>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</si>
  <si>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</si>
  <si>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</si>
  <si>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</si>
  <si>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</si>
  <si>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</si>
  <si>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</si>
  <si>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</si>
  <si>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</si>
  <si>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</si>
  <si>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</si>
  <si>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</si>
  <si>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</si>
  <si>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</si>
  <si>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</si>
  <si>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</si>
  <si>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</si>
  <si>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</si>
  <si>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</si>
  <si>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</si>
  <si>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</si>
  <si>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</si>
  <si>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</si>
  <si>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</si>
  <si>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</si>
  <si>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</si>
  <si>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</si>
  <si>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</si>
  <si>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</si>
  <si>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</si>
  <si>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</si>
  <si>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</si>
  <si>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</si>
  <si>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</si>
  <si>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</si>
  <si>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</si>
  <si>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</si>
  <si>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</si>
  <si>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</si>
  <si>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</si>
  <si>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</si>
  <si>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</si>
  <si>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</si>
  <si>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</si>
  <si>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</si>
  <si>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</si>
  <si>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</si>
  <si>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</si>
  <si>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</si>
  <si>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</si>
  <si>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</si>
  <si>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</si>
  <si>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</si>
  <si>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</si>
  <si>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</si>
  <si>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</si>
  <si>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</si>
  <si>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</si>
  <si>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</si>
  <si>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</si>
  <si>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</si>
  <si>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</si>
  <si>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</si>
  <si>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</si>
  <si>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</si>
  <si>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</si>
  <si>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</si>
  <si>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</si>
  <si>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</si>
  <si>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</si>
  <si>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</si>
  <si>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</si>
  <si>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</si>
  <si>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</si>
  <si>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</si>
  <si>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</si>
  <si>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</si>
  <si>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</si>
  <si>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</si>
  <si>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</si>
  <si>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</si>
  <si>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</si>
  <si>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</si>
  <si>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</si>
  <si>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</si>
  <si>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</si>
  <si>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</si>
  <si>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</si>
  <si>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</si>
  <si>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</si>
  <si>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</si>
  <si>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</si>
  <si>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</si>
  <si>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</si>
  <si>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</si>
  <si>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</si>
  <si>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</si>
  <si>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</si>
  <si>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</si>
  <si>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</si>
  <si>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</si>
  <si>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</si>
  <si>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</si>
  <si>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</si>
  <si>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</si>
  <si>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</si>
  <si>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</si>
  <si>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</si>
  <si>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</si>
  <si>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</si>
  <si>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</si>
  <si>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</si>
  <si>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</si>
  <si>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</si>
  <si>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</si>
  <si>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</si>
  <si>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</si>
  <si>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</si>
  <si>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</si>
  <si>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</si>
  <si>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</si>
  <si>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</si>
  <si>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</si>
  <si>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</si>
  <si>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</si>
  <si>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</si>
  <si>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</si>
  <si>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</si>
  <si>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</si>
  <si>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</si>
  <si>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</si>
  <si>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</si>
  <si>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</si>
  <si>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</si>
  <si>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</si>
  <si>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</si>
  <si>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</si>
  <si>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</si>
  <si>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</si>
  <si>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</si>
  <si>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</si>
  <si>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</si>
  <si>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</si>
  <si>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</si>
  <si>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</si>
  <si>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</si>
  <si>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</si>
  <si>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</si>
  <si>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</si>
  <si>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</si>
  <si>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</si>
  <si>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</si>
  <si>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</si>
  <si>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</si>
  <si>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</si>
  <si>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</si>
  <si>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</si>
  <si>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</si>
  <si>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</si>
  <si>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</si>
  <si>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</si>
  <si>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</si>
  <si>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</si>
  <si>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</si>
  <si>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</si>
  <si>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</si>
  <si>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</si>
  <si>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</si>
  <si>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</si>
  <si>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</si>
  <si>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</si>
  <si>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</si>
  <si>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</si>
  <si>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</si>
  <si>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</si>
  <si>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</si>
  <si>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</si>
  <si>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</si>
  <si>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</si>
  <si>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</si>
  <si>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</si>
  <si>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</si>
  <si>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</si>
  <si>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</si>
  <si>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</si>
  <si>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</si>
  <si>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</si>
  <si>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</si>
  <si>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</si>
  <si>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</si>
  <si>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</si>
  <si>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</si>
  <si>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</si>
  <si>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</si>
  <si>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</si>
  <si>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</si>
  <si>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</si>
  <si>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</si>
  <si>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</si>
  <si>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</si>
  <si>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</si>
  <si>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</si>
  <si>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</si>
  <si>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</si>
  <si>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</si>
  <si>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</si>
  <si>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</si>
  <si>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</si>
  <si>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</si>
  <si>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</si>
  <si>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</si>
  <si>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</si>
  <si>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</si>
  <si>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</si>
  <si>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</si>
  <si>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</si>
  <si>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</si>
  <si>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</si>
  <si>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</si>
  <si>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</si>
  <si>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</si>
  <si>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</si>
  <si>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</si>
  <si>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</si>
  <si>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</si>
  <si>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</si>
  <si>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</si>
  <si>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</si>
  <si>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</si>
  <si>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</si>
  <si>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</si>
  <si>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</si>
  <si>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</si>
  <si>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</si>
  <si>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</si>
  <si>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</si>
  <si>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</si>
  <si>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</si>
  <si>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</si>
  <si>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</si>
  <si>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</si>
  <si>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</si>
  <si>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</si>
  <si>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</si>
  <si>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</si>
  <si>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</si>
  <si>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</si>
  <si>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</si>
  <si>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</si>
  <si>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</si>
  <si>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</si>
  <si>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</si>
  <si>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</si>
  <si>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</si>
  <si>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</si>
  <si>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</si>
  <si>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</si>
  <si>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</si>
  <si>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</si>
  <si>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</si>
  <si>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</si>
  <si>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</si>
  <si>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</si>
  <si>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</si>
  <si>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</si>
  <si>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</si>
  <si>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</si>
  <si>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</si>
  <si>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</si>
  <si>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</si>
  <si>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</si>
  <si>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</si>
  <si>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</si>
  <si>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</si>
  <si>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</si>
  <si>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</si>
  <si>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</si>
  <si>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</si>
  <si>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</si>
  <si>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</si>
  <si>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</si>
  <si>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</si>
  <si>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</si>
  <si>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</si>
  <si>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</si>
  <si>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</si>
  <si>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</si>
  <si>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</si>
  <si>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</si>
  <si>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</si>
  <si>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</si>
  <si>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</si>
  <si>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</si>
  <si>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</si>
  <si>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</si>
  <si>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</si>
  <si>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</si>
  <si>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</si>
  <si>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</si>
  <si>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</si>
  <si>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</si>
  <si>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</si>
  <si>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</si>
  <si>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</si>
  <si>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</si>
  <si>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</si>
  <si>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</si>
  <si>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</si>
  <si>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</si>
  <si>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</si>
  <si>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</si>
  <si>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</si>
  <si>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</si>
  <si>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</si>
  <si>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</si>
  <si>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</si>
  <si>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</si>
  <si>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</si>
  <si>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</si>
  <si>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</si>
  <si>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</si>
  <si>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</si>
  <si>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</si>
  <si>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</si>
  <si>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</si>
  <si>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</si>
  <si>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</si>
  <si>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</si>
  <si>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</si>
  <si>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</si>
  <si>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</si>
  <si>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</si>
  <si>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</si>
  <si>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</si>
  <si>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</si>
  <si>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</si>
  <si>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</si>
  <si>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</si>
  <si>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</si>
  <si>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</si>
  <si>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</si>
  <si>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</si>
  <si>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</si>
  <si>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</si>
  <si>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</si>
  <si>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</si>
  <si>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</si>
  <si>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</si>
  <si>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</si>
  <si>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</si>
  <si>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</si>
  <si>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</si>
  <si>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</si>
  <si>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</si>
  <si>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</si>
  <si>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</si>
  <si>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</si>
  <si>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</si>
  <si>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</si>
  <si>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</si>
  <si>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</si>
  <si>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</si>
  <si>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</si>
  <si>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</si>
  <si>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</si>
  <si>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</si>
  <si>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</si>
  <si>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</si>
  <si>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</si>
  <si>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</si>
  <si>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</si>
  <si>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</si>
  <si>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</si>
  <si>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</si>
  <si>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</si>
  <si>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</si>
  <si>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</si>
  <si>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</si>
  <si>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</si>
  <si>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</si>
  <si>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</si>
  <si>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</si>
  <si>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</si>
  <si>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</si>
  <si>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</si>
  <si>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</si>
  <si>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</si>
  <si>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</si>
  <si>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</si>
  <si>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</si>
  <si>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</si>
  <si>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</si>
  <si>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</si>
  <si>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</si>
  <si>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</si>
  <si>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</si>
  <si>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</si>
  <si>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</si>
  <si>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</si>
  <si>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</si>
  <si>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</si>
  <si>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</si>
  <si>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</si>
  <si>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</si>
  <si>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</si>
  <si>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</si>
  <si>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</si>
  <si>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</si>
  <si>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</si>
  <si>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</si>
  <si>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</si>
  <si>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</si>
  <si>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</si>
  <si>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</si>
  <si>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</si>
  <si>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</si>
  <si>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</si>
  <si>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</si>
  <si>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</si>
  <si>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</si>
  <si>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</si>
  <si>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</si>
  <si>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</si>
  <si>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</si>
  <si>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</si>
  <si>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</si>
  <si>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</si>
  <si>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</si>
  <si>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</si>
  <si>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</si>
  <si>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</si>
  <si>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</si>
  <si>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</si>
  <si>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</si>
  <si>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</si>
  <si>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</si>
  <si>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</si>
  <si>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</si>
  <si>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</si>
  <si>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</si>
  <si>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</si>
  <si>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</si>
  <si>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</si>
  <si>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</si>
  <si>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</si>
  <si>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</si>
  <si>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</si>
  <si>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</si>
  <si>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</si>
  <si>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</si>
  <si>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</si>
  <si>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</si>
  <si>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</si>
  <si>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</si>
  <si>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</si>
  <si>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</si>
  <si>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</si>
  <si>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</si>
  <si>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</si>
  <si>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</si>
  <si>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</si>
  <si>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</si>
  <si>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</si>
  <si>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</si>
  <si>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</si>
  <si>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</si>
  <si>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</si>
  <si>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</si>
  <si>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</si>
  <si>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</si>
  <si>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</si>
  <si>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</si>
  <si>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</si>
  <si>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</si>
  <si>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</si>
  <si>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</si>
  <si>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</si>
  <si>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</si>
  <si>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</si>
  <si>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</si>
  <si>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</si>
  <si>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</si>
  <si>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</si>
  <si>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</si>
  <si>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</si>
  <si>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</si>
  <si>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</si>
  <si>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</si>
  <si>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</si>
  <si>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</si>
  <si>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</si>
  <si>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</si>
  <si>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</si>
  <si>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</si>
  <si>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</si>
  <si>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</si>
  <si>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</si>
  <si>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</si>
  <si>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</si>
  <si>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</si>
  <si>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</si>
  <si>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</si>
  <si>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</si>
  <si>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</si>
  <si>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</si>
  <si>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</si>
  <si>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</si>
  <si>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</si>
  <si>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</si>
  <si>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</si>
  <si>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</si>
  <si>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</si>
  <si>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</si>
  <si>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</si>
  <si>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</si>
  <si>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</si>
  <si>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</si>
  <si>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</si>
  <si>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</si>
  <si>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</si>
  <si>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</si>
  <si>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</si>
  <si>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</si>
  <si>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</si>
  <si>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</si>
  <si>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</si>
  <si>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</si>
  <si>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</si>
  <si>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</si>
  <si>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</si>
  <si>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</si>
  <si>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</si>
  <si>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</si>
  <si>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</si>
  <si>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</si>
  <si>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</si>
  <si>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</si>
  <si>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</si>
  <si>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</si>
  <si>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</si>
  <si>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</si>
  <si>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</si>
  <si>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</si>
  <si>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</si>
  <si>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</si>
  <si>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</si>
  <si>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</si>
  <si>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</si>
  <si>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</si>
  <si>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</si>
  <si>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</si>
  <si>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</si>
  <si>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</si>
  <si>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</si>
  <si>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</si>
  <si>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</si>
  <si>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</si>
  <si>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</si>
  <si>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</si>
  <si>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</si>
  <si>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</si>
  <si>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</si>
  <si>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</si>
  <si>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</si>
  <si>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</si>
  <si>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</si>
  <si>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</si>
  <si>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</si>
  <si>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</si>
  <si>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</si>
  <si>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</si>
  <si>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</si>
  <si>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</si>
  <si>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</si>
  <si>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</si>
  <si>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</si>
  <si>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</si>
  <si>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</si>
  <si>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</si>
  <si>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</si>
  <si>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</si>
  <si>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</si>
  <si>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</si>
  <si>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</si>
  <si>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</si>
  <si>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</si>
  <si>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</si>
  <si>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</si>
  <si>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</si>
  <si>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</si>
  <si>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</si>
  <si>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</si>
  <si>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</si>
  <si>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</si>
  <si>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</si>
  <si>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</si>
  <si>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</si>
  <si>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</si>
  <si>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</si>
  <si>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</si>
  <si>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</si>
  <si>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</si>
  <si>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</si>
  <si>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</si>
  <si>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</si>
  <si>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</si>
  <si>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</si>
  <si>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</si>
  <si>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</si>
  <si>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</si>
  <si>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</si>
  <si>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</si>
  <si>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</si>
  <si>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</si>
  <si>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</si>
  <si>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</si>
  <si>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</si>
  <si>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</si>
  <si>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</si>
  <si>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</si>
  <si>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</si>
  <si>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</si>
  <si>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</si>
  <si>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</si>
  <si>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</si>
  <si>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</si>
  <si>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</si>
  <si>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</si>
  <si>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</si>
  <si>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</si>
  <si>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</si>
  <si>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</si>
  <si>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</si>
  <si>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</si>
  <si>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</si>
  <si>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</si>
  <si>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</si>
  <si>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</si>
  <si>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</si>
  <si>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</si>
  <si>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</si>
  <si>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</si>
  <si>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</si>
  <si>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</si>
  <si>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</si>
  <si>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</si>
  <si>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</si>
  <si>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</si>
  <si>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</si>
  <si>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</si>
  <si>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</si>
  <si>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</si>
  <si>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</si>
  <si>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</si>
  <si>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</si>
  <si>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</si>
  <si>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</si>
  <si>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</si>
  <si>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</si>
  <si>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</si>
  <si>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</si>
  <si>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</si>
  <si>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</si>
  <si>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</si>
  <si>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</si>
  <si>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</si>
  <si>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</si>
  <si>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</si>
  <si>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</si>
  <si>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</si>
  <si>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</si>
  <si>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</si>
  <si>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</si>
  <si>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</si>
  <si>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</si>
  <si>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</si>
  <si>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</si>
  <si>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</si>
  <si>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</si>
  <si>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</si>
  <si>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</si>
  <si>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</si>
  <si>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</si>
  <si>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</si>
  <si>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</si>
  <si>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</si>
  <si>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</si>
  <si>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</si>
  <si>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</si>
  <si>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</si>
  <si>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</si>
  <si>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</si>
  <si>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</si>
  <si>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</si>
  <si>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</si>
  <si>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</si>
  <si>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</si>
  <si>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</si>
  <si>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</si>
  <si>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</si>
  <si>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</si>
  <si>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</si>
  <si>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</si>
  <si>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</si>
  <si>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</si>
  <si>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</si>
  <si>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</si>
  <si>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</si>
  <si>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</si>
  <si>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</si>
  <si>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</si>
  <si>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</si>
  <si>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</si>
  <si>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</si>
  <si>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</si>
  <si>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</si>
  <si>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</si>
  <si>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</si>
  <si>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</si>
  <si>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</si>
  <si>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</si>
  <si>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</si>
  <si>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</si>
  <si>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</si>
  <si>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</si>
  <si>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</si>
  <si>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</si>
  <si>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</si>
  <si>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</si>
  <si>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</si>
  <si>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</si>
  <si>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</si>
  <si>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</si>
  <si>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</si>
  <si>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</si>
  <si>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</si>
  <si>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</si>
  <si>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</si>
  <si>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</si>
  <si>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</si>
  <si>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</si>
  <si>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</si>
  <si>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</si>
  <si>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</si>
  <si>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</si>
  <si>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</si>
  <si>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</si>
  <si>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</si>
  <si>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</si>
  <si>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</si>
  <si>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</si>
  <si>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</si>
  <si>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</si>
  <si>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</si>
  <si>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</si>
  <si>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</si>
  <si>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</si>
  <si>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</si>
  <si>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</si>
  <si>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</si>
  <si>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</si>
  <si>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</si>
  <si>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</si>
  <si>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</si>
  <si>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</si>
  <si>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</si>
  <si>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</si>
  <si>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</si>
  <si>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</si>
  <si>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</si>
  <si>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</si>
  <si>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</si>
  <si>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</si>
  <si>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</si>
  <si>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</si>
  <si>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</si>
  <si>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</si>
  <si>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</si>
  <si>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</si>
  <si>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</si>
  <si>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</si>
  <si>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</si>
  <si>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</si>
  <si>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</si>
  <si>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</si>
  <si>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</si>
  <si>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</si>
  <si>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</si>
  <si>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</si>
  <si>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</si>
  <si>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</si>
  <si>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</si>
  <si>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</si>
  <si>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</si>
  <si>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</si>
  <si>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</si>
  <si>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</si>
  <si>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</si>
  <si>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</si>
  <si>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</si>
  <si>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</si>
  <si>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</si>
  <si>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</si>
  <si>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</si>
  <si>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</si>
  <si>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</si>
  <si>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</si>
  <si>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</si>
  <si>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</si>
  <si>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</si>
  <si>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</si>
  <si>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</si>
  <si>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</si>
  <si>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</si>
  <si>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</si>
  <si>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</si>
  <si>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</si>
  <si>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</si>
  <si>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</si>
  <si>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</si>
  <si>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</si>
  <si>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</si>
  <si>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</si>
  <si>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</si>
  <si>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</si>
  <si>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</si>
  <si>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</si>
  <si>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</si>
  <si>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</si>
  <si>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</si>
  <si>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</si>
  <si>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</si>
  <si>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</si>
  <si>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</si>
  <si>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</si>
  <si>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</si>
  <si>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</si>
  <si>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</si>
  <si>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</si>
  <si>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</si>
  <si>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</si>
  <si>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</si>
  <si>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</si>
  <si>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</si>
  <si>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</si>
  <si>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</si>
  <si>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</si>
  <si>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</si>
  <si>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</si>
  <si>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</si>
  <si>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</si>
  <si>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</si>
  <si>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</si>
  <si>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</si>
  <si>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</si>
  <si>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</si>
  <si>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</si>
  <si>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</si>
  <si>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</si>
  <si>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</si>
  <si>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</si>
  <si>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</si>
  <si>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</si>
  <si>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</si>
  <si>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</si>
  <si>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</si>
  <si>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</si>
  <si>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</si>
  <si>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</si>
  <si>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</si>
  <si>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</si>
  <si>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</si>
  <si>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</si>
  <si>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</si>
  <si>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</si>
  <si>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</si>
  <si>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</si>
  <si>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</si>
  <si>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</si>
  <si>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</si>
  <si>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</si>
  <si>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</si>
  <si>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</si>
  <si>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</si>
  <si>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</si>
  <si>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</si>
  <si>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</si>
  <si>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</si>
  <si>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</si>
  <si>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</si>
  <si>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</si>
  <si>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</si>
  <si>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</si>
  <si>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</si>
  <si>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</si>
  <si>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</si>
  <si>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</si>
  <si>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</si>
  <si>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</si>
  <si>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</si>
  <si>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</si>
  <si>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</si>
  <si>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</si>
  <si>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</si>
  <si>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</si>
  <si>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</si>
  <si>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</si>
  <si>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</si>
  <si>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</si>
  <si>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</si>
  <si>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</si>
  <si>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</si>
  <si>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</si>
  <si>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</si>
  <si>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</si>
  <si>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</si>
  <si>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</si>
  <si>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</si>
  <si>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</si>
  <si>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</si>
  <si>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</si>
  <si>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</si>
  <si>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</si>
  <si>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</si>
  <si>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</si>
  <si>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</si>
  <si>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</si>
  <si>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</si>
  <si>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</si>
  <si>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</si>
  <si>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</si>
  <si>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</si>
  <si>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</si>
  <si>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</si>
  <si>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</si>
  <si>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</si>
  <si>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</si>
  <si>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</si>
  <si>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</si>
  <si>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</si>
  <si>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</si>
  <si>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</si>
  <si>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</si>
  <si>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</si>
  <si>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</si>
  <si>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</si>
  <si>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</si>
  <si>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</si>
  <si>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</si>
  <si>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</si>
  <si>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</si>
  <si>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</si>
  <si>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</si>
  <si>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</si>
  <si>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</si>
  <si>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</si>
  <si>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</si>
  <si>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</si>
  <si>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</si>
  <si>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</si>
  <si>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</si>
  <si>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</si>
  <si>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</si>
  <si>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</si>
  <si>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</si>
  <si>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</si>
  <si>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</si>
  <si>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</si>
  <si>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</si>
  <si>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</si>
  <si>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</si>
  <si>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</si>
  <si>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</si>
  <si>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</si>
  <si>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</si>
  <si>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</si>
  <si>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</si>
  <si>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</si>
  <si>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</si>
  <si>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</si>
  <si>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</si>
  <si>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</si>
  <si>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</si>
  <si>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</si>
  <si>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</si>
  <si>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</si>
  <si>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</si>
  <si>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</si>
  <si>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</si>
  <si>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</si>
  <si>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</si>
  <si>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</si>
  <si>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</si>
  <si>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</si>
  <si>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</si>
  <si>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</si>
  <si>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</si>
  <si>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</si>
  <si>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</si>
  <si>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</si>
  <si>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</si>
  <si>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</si>
  <si>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</si>
  <si>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</si>
  <si>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</si>
  <si>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</si>
  <si>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</si>
  <si>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</si>
  <si>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</si>
  <si>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</si>
  <si>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</si>
  <si>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</si>
  <si>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</si>
  <si>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</si>
  <si>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</si>
  <si>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</si>
  <si>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</si>
  <si>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</si>
  <si>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</si>
  <si>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</si>
  <si>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</si>
  <si>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</si>
  <si>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</si>
  <si>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</si>
  <si>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</si>
  <si>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</si>
  <si>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</si>
  <si>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</si>
  <si>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</si>
  <si>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</si>
  <si>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</si>
  <si>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</si>
  <si>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</si>
  <si>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</si>
  <si>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</si>
  <si>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</si>
  <si>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</si>
  <si>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</si>
  <si>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</si>
  <si>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</si>
  <si>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</si>
  <si>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</si>
  <si>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</si>
  <si>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</si>
  <si>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</si>
  <si>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</si>
  <si>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</si>
  <si>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</si>
  <si>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</si>
  <si>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</si>
  <si>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</si>
  <si>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</si>
  <si>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</si>
  <si>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</si>
  <si>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</si>
  <si>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</si>
  <si>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</si>
  <si>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</si>
  <si>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</si>
  <si>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</si>
  <si>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</si>
  <si>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</si>
  <si>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</si>
  <si>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</si>
  <si>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</si>
  <si>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</si>
  <si>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</si>
  <si>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</si>
  <si>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</si>
  <si>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</si>
  <si>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</si>
  <si>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</si>
  <si>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</si>
  <si>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</si>
  <si>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</si>
  <si>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</si>
  <si>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</si>
  <si>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</si>
  <si>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</si>
  <si>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</si>
  <si>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</si>
  <si>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</si>
  <si>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</si>
  <si>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</si>
  <si>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</si>
  <si>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</si>
  <si>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</si>
  <si>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</si>
  <si>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</si>
  <si>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</si>
  <si>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</si>
  <si>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</si>
  <si>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</si>
  <si>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</si>
  <si>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</si>
  <si>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</si>
  <si>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</si>
  <si>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</si>
  <si>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</si>
  <si>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</si>
  <si>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</si>
  <si>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</si>
  <si>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</si>
  <si>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</si>
  <si>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</si>
  <si>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</si>
  <si>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</si>
  <si>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</si>
  <si>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</si>
  <si>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</si>
  <si>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</si>
  <si>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</si>
  <si>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</si>
  <si>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</si>
  <si>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</si>
  <si>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</si>
  <si>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</si>
  <si>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</si>
  <si>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</si>
  <si>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</si>
  <si>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</si>
  <si>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</si>
  <si>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</si>
  <si>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</si>
  <si>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</si>
  <si>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</si>
  <si>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</si>
  <si>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</si>
  <si>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</si>
  <si>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</si>
  <si>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</si>
  <si>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</si>
  <si>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</si>
  <si>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</si>
  <si>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</si>
  <si>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</si>
  <si>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</si>
  <si>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</si>
  <si>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</si>
  <si>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</si>
  <si>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</si>
  <si>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</si>
  <si>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</si>
  <si>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</si>
  <si>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</si>
  <si>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</si>
  <si>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</si>
  <si>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</si>
  <si>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</si>
  <si>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</si>
  <si>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</si>
  <si>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</si>
  <si>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</si>
  <si>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</si>
  <si>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</si>
  <si>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</si>
  <si>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</si>
  <si>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</si>
  <si>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</si>
  <si>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</si>
  <si>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</si>
  <si>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</si>
  <si>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</si>
  <si>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</si>
  <si>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</si>
  <si>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</si>
  <si>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</si>
  <si>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</si>
  <si>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</si>
  <si>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</si>
  <si>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</si>
  <si>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</si>
  <si>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</si>
  <si>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</si>
  <si>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</si>
  <si>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</si>
  <si>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</si>
  <si>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</si>
  <si>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</si>
  <si>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</si>
  <si>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</si>
  <si>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</si>
  <si>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</si>
  <si>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</si>
  <si>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</si>
  <si>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</si>
  <si>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</si>
  <si>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</si>
  <si>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</si>
  <si>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</si>
  <si>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</si>
  <si>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</si>
  <si>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</si>
  <si>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</si>
  <si>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</si>
  <si>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</si>
  <si>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</si>
  <si>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</si>
  <si>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</si>
  <si>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</si>
  <si>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</si>
  <si>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</si>
  <si>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</si>
  <si>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</si>
  <si>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</si>
  <si>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</si>
  <si>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</si>
  <si>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</si>
  <si>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</si>
  <si>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</si>
  <si>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</si>
  <si>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</si>
  <si>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</si>
  <si>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</si>
  <si>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</si>
  <si>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</si>
  <si>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</si>
  <si>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</si>
  <si>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</si>
  <si>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</si>
  <si>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</si>
  <si>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</si>
  <si>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</si>
  <si>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</si>
  <si>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</si>
  <si>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</si>
  <si>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</si>
  <si>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</si>
  <si>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</si>
  <si>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</si>
  <si>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</si>
  <si>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</si>
  <si>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</si>
  <si>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</si>
  <si>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</si>
  <si>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</si>
  <si>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</si>
  <si>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</si>
  <si>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</si>
  <si>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</si>
  <si>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</si>
  <si>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</si>
  <si>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</si>
  <si>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</si>
  <si>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</si>
  <si>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</si>
  <si>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</si>
  <si>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</si>
  <si>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</si>
  <si>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</si>
  <si>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</si>
  <si>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</si>
  <si>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</si>
  <si>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</si>
  <si>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</si>
  <si>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</si>
  <si>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</si>
  <si>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</si>
  <si>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</si>
  <si>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</si>
  <si>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</si>
  <si>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</si>
  <si>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</si>
  <si>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</si>
  <si>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</si>
  <si>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</si>
  <si>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</si>
  <si>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</si>
  <si>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</si>
  <si>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</si>
  <si>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</si>
  <si>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</si>
  <si>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</si>
  <si>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</si>
  <si>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</si>
  <si>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</si>
  <si>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</si>
  <si>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</si>
  <si>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</si>
  <si>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</si>
  <si>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</si>
  <si>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</si>
  <si>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</si>
  <si>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</si>
  <si>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</si>
  <si>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</si>
  <si>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</si>
  <si>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</si>
  <si>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</si>
  <si>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</si>
  <si>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</si>
  <si>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</si>
  <si>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</si>
  <si>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</si>
  <si>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</si>
  <si>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</si>
  <si>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</si>
  <si>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</si>
  <si>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</si>
  <si>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</si>
  <si>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</si>
  <si>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</si>
  <si>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</si>
  <si>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</si>
  <si>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</si>
  <si>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</si>
  <si>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</si>
  <si>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</si>
  <si>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</si>
  <si>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</si>
  <si>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</si>
  <si>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</si>
  <si>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</si>
  <si>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</si>
  <si>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</si>
  <si>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</si>
  <si>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</si>
  <si>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</si>
  <si>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</si>
  <si>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</si>
  <si>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</si>
  <si>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</si>
  <si>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</si>
  <si>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</si>
  <si>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</si>
  <si>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</si>
  <si>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</si>
  <si>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</si>
  <si>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</si>
  <si>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</si>
  <si>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</si>
  <si>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</si>
  <si>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</si>
  <si>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</si>
  <si>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</si>
  <si>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</si>
  <si>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</si>
  <si>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</si>
  <si>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</si>
  <si>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</si>
  <si>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</si>
  <si>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</si>
  <si>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</si>
  <si>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</si>
  <si>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</si>
  <si>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</si>
  <si>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</si>
  <si>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</si>
  <si>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</si>
  <si>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</si>
  <si>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</si>
  <si>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</si>
  <si>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</si>
  <si>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</si>
  <si>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</si>
  <si>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</si>
  <si>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</si>
  <si>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</si>
  <si>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</si>
  <si>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</si>
  <si>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</si>
  <si>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</si>
  <si>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</si>
  <si>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</si>
  <si>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</si>
  <si>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</si>
  <si>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</si>
  <si>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</si>
  <si>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</si>
  <si>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</si>
  <si>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</si>
  <si>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</si>
  <si>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</si>
  <si>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</si>
  <si>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</si>
  <si>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</si>
  <si>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</si>
  <si>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</si>
  <si>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</si>
  <si>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</si>
  <si>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</si>
  <si>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</si>
  <si>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</si>
  <si>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</si>
  <si>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</si>
  <si>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</si>
  <si>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</si>
  <si>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</si>
  <si>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</si>
  <si>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</si>
  <si>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</si>
  <si>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</si>
  <si>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</si>
  <si>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</si>
  <si>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</si>
  <si>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</si>
  <si>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</si>
  <si>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</si>
  <si>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</si>
  <si>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</si>
  <si>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</si>
  <si>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</si>
  <si>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</si>
  <si>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</si>
  <si>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</si>
  <si>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</si>
  <si>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</si>
  <si>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</si>
  <si>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</si>
  <si>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</si>
  <si>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</si>
  <si>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</si>
  <si>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</si>
  <si>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</si>
  <si>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</si>
  <si>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</si>
  <si>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</si>
  <si>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</si>
  <si>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</si>
  <si>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</si>
  <si>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</si>
  <si>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</si>
  <si>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</si>
  <si>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</si>
  <si>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</si>
  <si>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</si>
  <si>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</si>
  <si>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</si>
  <si>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</si>
  <si>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</si>
  <si>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</si>
  <si>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</si>
  <si>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</si>
  <si>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</si>
  <si>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</si>
  <si>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</si>
  <si>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</si>
  <si>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</si>
  <si>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</si>
  <si>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</si>
  <si>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</si>
  <si>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</si>
  <si>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</si>
  <si>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</si>
  <si>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</si>
  <si>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</si>
  <si>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</si>
  <si>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</si>
  <si>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</si>
  <si>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</si>
  <si>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</si>
  <si>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</si>
  <si>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</si>
  <si>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</si>
  <si>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</si>
  <si>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</si>
  <si>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</si>
  <si>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</si>
  <si>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</si>
  <si>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</si>
  <si>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</si>
  <si>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</si>
  <si>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</si>
  <si>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</si>
  <si>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</si>
  <si>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</si>
  <si>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</si>
  <si>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</si>
  <si>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</si>
  <si>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</si>
  <si>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</si>
  <si>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</si>
  <si>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</si>
  <si>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</si>
  <si>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</si>
  <si>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</si>
  <si>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</si>
  <si>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</si>
  <si>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</si>
  <si>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</si>
  <si>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</si>
  <si>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</si>
  <si>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</si>
  <si>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</si>
  <si>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</si>
  <si>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</si>
  <si>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</si>
  <si>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</si>
  <si>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</si>
  <si>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</si>
  <si>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</si>
  <si>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</si>
  <si>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</si>
  <si>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</si>
  <si>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</si>
  <si>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</si>
  <si>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</si>
  <si>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</si>
  <si>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</si>
  <si>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</si>
  <si>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</si>
  <si>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</si>
  <si>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</si>
  <si>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</si>
  <si>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</si>
  <si>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</si>
  <si>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</si>
  <si>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</si>
  <si>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</si>
  <si>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</si>
  <si>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</si>
  <si>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</si>
  <si>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</si>
  <si>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</si>
  <si>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</si>
  <si>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</si>
  <si>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</si>
  <si>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</si>
  <si>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</si>
  <si>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</si>
  <si>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</si>
  <si>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</si>
  <si>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</si>
  <si>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</si>
  <si>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</si>
  <si>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</si>
  <si>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</si>
  <si>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</si>
  <si>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</si>
  <si>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</si>
  <si>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</si>
  <si>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</si>
  <si>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</si>
  <si>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</si>
  <si>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</si>
  <si>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</si>
  <si>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</si>
  <si>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</si>
  <si>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</si>
  <si>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</si>
  <si>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</si>
  <si>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</si>
  <si>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</si>
  <si>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</si>
  <si>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</si>
  <si>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</si>
  <si>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</si>
  <si>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</si>
  <si>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</si>
  <si>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</si>
  <si>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</si>
  <si>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</si>
  <si>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</si>
  <si>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</si>
  <si>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</si>
  <si>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</si>
  <si>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</si>
  <si>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</si>
  <si>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</si>
  <si>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</si>
  <si>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</si>
  <si>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</si>
  <si>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</si>
  <si>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</si>
  <si>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</si>
  <si>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</si>
  <si>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</si>
  <si>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</si>
  <si>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</si>
  <si>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</si>
  <si>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</si>
  <si>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</si>
  <si>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</si>
  <si>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</si>
  <si>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</si>
  <si>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</si>
  <si>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</si>
  <si>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</si>
  <si>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</si>
  <si>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</si>
  <si>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</si>
  <si>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</si>
  <si>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</si>
  <si>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</si>
  <si>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</si>
  <si>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</si>
  <si>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</si>
  <si>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</si>
  <si>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</si>
  <si>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</si>
  <si>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</si>
  <si>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</si>
  <si>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</si>
  <si>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</si>
  <si>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</si>
  <si>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</si>
  <si>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</si>
  <si>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</si>
  <si>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</si>
  <si>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</si>
  <si>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</si>
  <si>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</si>
  <si>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</si>
  <si>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</si>
  <si>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</si>
  <si>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</si>
  <si>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</si>
  <si>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</si>
  <si>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</si>
  <si>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</si>
  <si>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</si>
  <si>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</si>
  <si>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</si>
  <si>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</si>
  <si>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</si>
  <si>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</si>
  <si>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</si>
  <si>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</si>
  <si>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</si>
  <si>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</si>
  <si>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</si>
  <si>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</si>
  <si>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</si>
  <si>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</si>
  <si>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</si>
  <si>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</si>
  <si>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</si>
  <si>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</si>
  <si>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</si>
  <si>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</si>
  <si>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</si>
  <si>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</si>
  <si>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</si>
  <si>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</si>
  <si>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</si>
  <si>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</si>
  <si>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</si>
  <si>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</si>
  <si>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</si>
  <si>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</si>
  <si>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</si>
  <si>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</si>
  <si>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</si>
  <si>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</si>
  <si>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</si>
  <si>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</si>
  <si>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</si>
  <si>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</si>
  <si>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</si>
  <si>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</si>
  <si>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</si>
  <si>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</si>
  <si>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</si>
  <si>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</si>
  <si>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</si>
  <si>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</si>
  <si>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</si>
  <si>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</si>
  <si>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</si>
  <si>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</si>
  <si>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</si>
  <si>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</si>
  <si>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</si>
  <si>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</si>
  <si>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</si>
  <si>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</si>
  <si>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</si>
  <si>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</si>
  <si>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</si>
  <si>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</si>
  <si>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</si>
  <si>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</si>
  <si>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</si>
  <si>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</si>
  <si>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</si>
  <si>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</si>
  <si>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</si>
  <si>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</si>
  <si>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</si>
  <si>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</si>
  <si>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</si>
  <si>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</si>
  <si>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</si>
  <si>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</si>
  <si>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</si>
  <si>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</si>
  <si>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</si>
  <si>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</si>
  <si>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</si>
  <si>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</si>
  <si>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</si>
  <si>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</si>
  <si>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</si>
  <si>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</si>
  <si>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</si>
  <si>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</si>
  <si>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</si>
  <si>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</si>
  <si>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</si>
  <si>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</si>
  <si>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</si>
  <si>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</si>
  <si>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</si>
  <si>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</si>
  <si>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</si>
  <si>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</si>
  <si>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</si>
  <si>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</si>
  <si>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</si>
  <si>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</si>
  <si>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</si>
  <si>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</si>
  <si>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</si>
  <si>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</si>
  <si>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</si>
  <si>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</si>
  <si>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</si>
  <si>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</si>
  <si>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</si>
  <si>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</si>
  <si>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</si>
  <si>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</si>
  <si>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</si>
  <si>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</si>
  <si>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</si>
  <si>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</si>
  <si>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</si>
  <si>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</si>
  <si>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</si>
  <si>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</si>
  <si>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</si>
  <si>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</si>
  <si>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</si>
  <si>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</si>
  <si>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</si>
  <si>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</si>
  <si>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</si>
  <si>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</si>
  <si>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</si>
  <si>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</si>
  <si>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</si>
  <si>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</si>
  <si>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</si>
  <si>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</si>
  <si>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</si>
  <si>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</si>
  <si>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</si>
  <si>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</si>
  <si>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</si>
  <si>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</si>
  <si>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</si>
  <si>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</si>
  <si>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</si>
  <si>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</si>
  <si>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</si>
  <si>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</si>
  <si>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</si>
  <si>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</si>
  <si>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</si>
  <si>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</si>
  <si>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</si>
  <si>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</si>
  <si>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</si>
  <si>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</si>
  <si>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</si>
  <si>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</si>
  <si>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</si>
  <si>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</si>
  <si>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</si>
  <si>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</si>
  <si>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</si>
  <si>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</si>
  <si>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</si>
  <si>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</si>
  <si>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</si>
  <si>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</si>
  <si>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</si>
  <si>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</si>
  <si>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</si>
  <si>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</si>
  <si>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</si>
  <si>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</si>
  <si>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</si>
  <si>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</si>
  <si>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</si>
  <si>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</si>
  <si>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</si>
  <si>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</si>
  <si>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</si>
  <si>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</si>
  <si>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</si>
  <si>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</si>
  <si>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</si>
  <si>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</si>
  <si>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</si>
  <si>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</si>
  <si>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</si>
  <si>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</si>
  <si>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</si>
  <si>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</si>
  <si>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</si>
  <si>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</si>
  <si>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</si>
  <si>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</si>
  <si>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</si>
  <si>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</si>
  <si>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</si>
  <si>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</si>
  <si>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</si>
  <si>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</si>
  <si>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</si>
  <si>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</si>
  <si>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</si>
  <si>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</si>
  <si>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</si>
  <si>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</si>
  <si>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</si>
  <si>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</si>
  <si>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</si>
  <si>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</si>
  <si>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</si>
  <si>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</si>
  <si>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</si>
  <si>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</si>
  <si>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</si>
  <si>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</si>
  <si>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</si>
  <si>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</si>
  <si>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</si>
  <si>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</si>
  <si>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</si>
  <si>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</si>
  <si>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</si>
  <si>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</si>
  <si>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</si>
  <si>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</si>
  <si>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</si>
  <si>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</si>
  <si>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</si>
  <si>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</si>
  <si>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</si>
  <si>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</si>
  <si>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</si>
  <si>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</si>
  <si>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</si>
  <si>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</si>
  <si>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</si>
  <si>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</si>
  <si>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</si>
  <si>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</si>
  <si>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</si>
  <si>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</si>
  <si>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</si>
  <si>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</si>
  <si>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</si>
  <si>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</si>
  <si>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</si>
  <si>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</si>
  <si>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</si>
  <si>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</si>
  <si>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</si>
  <si>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</si>
  <si>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</si>
  <si>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</si>
  <si>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</si>
  <si>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</si>
  <si>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</si>
  <si>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</si>
  <si>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</si>
  <si>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</si>
  <si>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</si>
  <si>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</si>
  <si>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</si>
  <si>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</si>
  <si>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</si>
  <si>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</si>
  <si>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</si>
  <si>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</si>
  <si>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</si>
  <si>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</si>
  <si>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</si>
  <si>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</si>
  <si>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</si>
  <si>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</si>
  <si>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</si>
  <si>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</si>
  <si>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</si>
  <si>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</si>
  <si>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</si>
  <si>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</si>
  <si>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</si>
  <si>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</si>
  <si>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</si>
  <si>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</si>
  <si>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</si>
  <si>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</si>
  <si>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</si>
  <si>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</si>
  <si>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</si>
  <si>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</si>
  <si>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</si>
  <si>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</si>
  <si>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</si>
  <si>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</si>
  <si>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</si>
  <si>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</si>
  <si>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</si>
  <si>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</si>
  <si>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</si>
  <si>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</si>
  <si>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</si>
  <si>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</si>
  <si>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</si>
  <si>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</si>
  <si>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</si>
  <si>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</si>
  <si>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</si>
  <si>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</si>
  <si>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</si>
  <si>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</si>
  <si>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</si>
  <si>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</si>
  <si>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</si>
  <si>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</si>
  <si>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</si>
  <si>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</si>
  <si>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</si>
  <si>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</si>
  <si>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</si>
  <si>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</si>
  <si>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</si>
  <si>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</si>
  <si>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</si>
  <si>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</si>
  <si>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</si>
  <si>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</si>
  <si>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</si>
  <si>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</si>
  <si>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</si>
  <si>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</si>
  <si>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</si>
  <si>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</si>
  <si>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</si>
  <si>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</si>
  <si>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</si>
  <si>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</si>
  <si>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</si>
  <si>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</si>
  <si>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</si>
  <si>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</si>
  <si>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</si>
  <si>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</si>
  <si>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</si>
  <si>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</si>
  <si>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</si>
  <si>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</si>
  <si>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</si>
  <si>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</si>
  <si>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</si>
  <si>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</si>
  <si>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</si>
  <si>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</si>
  <si>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</si>
  <si>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</si>
  <si>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</si>
  <si>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</si>
  <si>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</si>
  <si>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</si>
  <si>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</si>
  <si>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</si>
  <si>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</si>
  <si>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</si>
  <si>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</si>
  <si>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</si>
  <si>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</si>
  <si>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</si>
  <si>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</si>
  <si>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</si>
  <si>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</si>
  <si>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</si>
  <si>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</si>
  <si>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</si>
  <si>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</si>
  <si>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</si>
  <si>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</si>
  <si>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</si>
  <si>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</si>
  <si>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</si>
  <si>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</si>
  <si>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</si>
  <si>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</si>
  <si>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</si>
  <si>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</si>
  <si>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</si>
  <si>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</si>
  <si>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</si>
  <si>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</si>
  <si>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</si>
  <si>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</si>
  <si>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</si>
  <si>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</si>
  <si>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</si>
  <si>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</si>
  <si>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</si>
  <si>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</si>
  <si>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</si>
  <si>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</si>
  <si>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</si>
  <si>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</si>
  <si>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</si>
  <si>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</si>
  <si>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</si>
  <si>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</si>
  <si>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</si>
  <si>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</si>
  <si>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</si>
  <si>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</si>
  <si>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</si>
  <si>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</si>
  <si>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</si>
  <si>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</si>
  <si>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</si>
  <si>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</si>
  <si>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</si>
  <si>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</si>
  <si>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</si>
  <si>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</si>
  <si>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</si>
  <si>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</si>
  <si>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</si>
  <si>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</si>
  <si>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</si>
  <si>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</si>
  <si>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</si>
  <si>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</si>
  <si>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</si>
  <si>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</si>
  <si>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</si>
  <si>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</si>
  <si>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</si>
  <si>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</si>
  <si>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</si>
  <si>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</si>
  <si>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</si>
  <si>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</si>
  <si>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</si>
  <si>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</si>
  <si>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</si>
  <si>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</si>
  <si>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</si>
  <si>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</si>
  <si>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</si>
  <si>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</si>
  <si>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</si>
  <si>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</si>
  <si>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</si>
  <si>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</si>
  <si>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</si>
  <si>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</si>
  <si>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</si>
  <si>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</si>
  <si>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</si>
  <si>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</si>
  <si>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</si>
  <si>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</si>
  <si>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</si>
  <si>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</si>
  <si>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</si>
  <si>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</si>
  <si>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</si>
  <si>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</si>
  <si>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</si>
  <si>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</si>
  <si>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</si>
  <si>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</si>
  <si>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</si>
  <si>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</si>
  <si>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</si>
  <si>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</si>
  <si>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</si>
  <si>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</si>
  <si>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</si>
  <si>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</si>
  <si>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</si>
  <si>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</si>
  <si>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</si>
  <si>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</si>
  <si>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</si>
  <si>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</si>
  <si>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</si>
  <si>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</si>
  <si>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</si>
  <si>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</si>
  <si>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</si>
  <si>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</si>
  <si>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</si>
  <si>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</si>
  <si>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</si>
  <si>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</si>
  <si>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</si>
  <si>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</si>
  <si>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</si>
  <si>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</si>
  <si>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</si>
  <si>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</si>
  <si>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</si>
  <si>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</si>
  <si>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</si>
  <si>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</si>
  <si>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</si>
  <si>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</si>
  <si>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</si>
  <si>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</si>
  <si>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</si>
  <si>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</si>
  <si>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</si>
  <si>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</si>
  <si>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</si>
  <si>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</si>
  <si>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</si>
  <si>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</si>
  <si>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</si>
  <si>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</si>
  <si>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</si>
  <si>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</si>
  <si>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</si>
  <si>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</si>
  <si>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</si>
  <si>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</si>
  <si>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</si>
  <si>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</si>
  <si>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</si>
  <si>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</si>
  <si>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</si>
  <si>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</si>
  <si>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</si>
  <si>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</si>
  <si>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</si>
  <si>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</si>
  <si>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</si>
  <si>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</si>
  <si>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</si>
  <si>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</si>
  <si>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</si>
  <si>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</si>
  <si>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</si>
  <si>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</si>
  <si>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</si>
  <si>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</si>
  <si>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</si>
  <si>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</si>
  <si>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</si>
  <si>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</si>
  <si>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</si>
  <si>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</si>
  <si>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</si>
  <si>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</si>
  <si>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</si>
  <si>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</si>
  <si>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</si>
  <si>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</si>
  <si>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</si>
  <si>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</si>
  <si>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</si>
  <si>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</si>
  <si>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</si>
  <si>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</si>
  <si>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</si>
  <si>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</si>
  <si>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</si>
  <si>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</si>
  <si>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</si>
  <si>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</si>
  <si>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</si>
  <si>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</si>
  <si>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</si>
  <si>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</si>
  <si>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</si>
  <si>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</si>
  <si>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</si>
  <si>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</si>
  <si>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</si>
  <si>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</si>
  <si>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</si>
  <si>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</si>
  <si>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</si>
  <si>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</si>
  <si>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</si>
  <si>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</si>
  <si>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</si>
  <si>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</si>
  <si>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</si>
  <si>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</si>
  <si>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</si>
  <si>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</si>
  <si>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</si>
  <si>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</si>
  <si>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</si>
  <si>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</si>
  <si>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</si>
  <si>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</si>
  <si>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</si>
  <si>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</si>
  <si>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</si>
  <si>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</si>
  <si>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</si>
  <si>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</si>
  <si>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</si>
  <si>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</si>
  <si>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</si>
  <si>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</si>
  <si>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</si>
  <si>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</si>
  <si>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</si>
  <si>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</si>
  <si>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</si>
  <si>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</si>
  <si>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</si>
  <si>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</si>
  <si>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</si>
  <si>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</si>
  <si>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</si>
  <si>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</si>
  <si>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</si>
  <si>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</si>
  <si>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</si>
  <si>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</si>
  <si>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</si>
  <si>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</si>
  <si>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</si>
  <si>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</si>
  <si>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</si>
  <si>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</si>
  <si>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</si>
  <si>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</si>
  <si>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</si>
  <si>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</si>
  <si>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</si>
  <si>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</si>
  <si>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</si>
  <si>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</si>
  <si>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</si>
  <si>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</si>
  <si>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</si>
  <si>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</si>
  <si>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</si>
  <si>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</si>
  <si>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</si>
  <si>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</si>
  <si>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</si>
  <si>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</si>
  <si>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</si>
  <si>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</si>
  <si>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</si>
  <si>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</si>
  <si>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</si>
  <si>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</si>
  <si>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</si>
  <si>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</si>
  <si>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</si>
  <si>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</si>
  <si>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</si>
  <si>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</si>
  <si>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</si>
  <si>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</si>
  <si>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</si>
  <si>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</si>
  <si>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</si>
  <si>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</si>
  <si>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</si>
  <si>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</si>
  <si>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</si>
  <si>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</si>
  <si>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</si>
  <si>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</si>
  <si>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</si>
  <si>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</si>
  <si>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</si>
  <si>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</si>
  <si>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</si>
  <si>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</si>
  <si>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</si>
  <si>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</si>
  <si>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</si>
  <si>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</si>
  <si>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</si>
  <si>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</si>
  <si>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</si>
  <si>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</si>
  <si>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</si>
  <si>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</si>
  <si>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</si>
  <si>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</si>
  <si>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</si>
  <si>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</si>
  <si>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</si>
  <si>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</si>
  <si>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</si>
  <si>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</si>
  <si>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</si>
  <si>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</si>
  <si>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</si>
  <si>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</si>
  <si>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</si>
  <si>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</si>
  <si>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</si>
  <si>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</si>
  <si>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</si>
  <si>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</si>
  <si>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</si>
  <si>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</si>
  <si>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</si>
  <si>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</si>
  <si>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</si>
  <si>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</si>
  <si>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</si>
  <si>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</si>
  <si>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</si>
  <si>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</si>
  <si>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</si>
  <si>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</si>
  <si>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</si>
  <si>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</si>
  <si>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</si>
  <si>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</si>
  <si>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</si>
  <si>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</si>
  <si>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</si>
  <si>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</si>
  <si>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</si>
  <si>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</si>
  <si>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</si>
  <si>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</si>
  <si>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</si>
  <si>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</si>
  <si>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</si>
  <si>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</si>
  <si>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</si>
  <si>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</si>
  <si>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</si>
  <si>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</si>
  <si>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</si>
  <si>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</si>
  <si>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</si>
  <si>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</si>
  <si>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</si>
  <si>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</si>
  <si>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</si>
  <si>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</si>
  <si>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</si>
  <si>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</si>
  <si>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</si>
  <si>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</si>
  <si>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</si>
  <si>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</si>
  <si>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</si>
  <si>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</si>
  <si>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</si>
  <si>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</si>
  <si>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</si>
  <si>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</si>
  <si>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</si>
  <si>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</si>
  <si>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</si>
  <si>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</si>
  <si>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</si>
  <si>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</si>
  <si>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</si>
  <si>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</si>
  <si>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</si>
  <si>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</si>
  <si>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</si>
  <si>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</si>
  <si>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</si>
  <si>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</si>
  <si>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</si>
  <si>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</si>
  <si>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</si>
  <si>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</si>
  <si>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</si>
  <si>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</si>
  <si>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</si>
  <si>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</si>
  <si>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</si>
  <si>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</si>
  <si>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</si>
  <si>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</si>
  <si>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</si>
  <si>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</si>
  <si>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</si>
  <si>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</si>
  <si>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</si>
  <si>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</si>
  <si>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</si>
  <si>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</si>
  <si>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</si>
  <si>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</si>
  <si>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</si>
  <si>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</si>
  <si>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</si>
  <si>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</si>
  <si>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</si>
  <si>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</si>
  <si>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</si>
  <si>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</si>
  <si>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</si>
  <si>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</si>
  <si>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</si>
  <si>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</si>
  <si>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</si>
  <si>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</si>
  <si>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</si>
  <si>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</si>
  <si>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</si>
  <si>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</si>
  <si>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</si>
  <si>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</si>
  <si>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</si>
  <si>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</si>
  <si>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</si>
  <si>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</si>
  <si>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</si>
  <si>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</si>
  <si>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</si>
  <si>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</si>
  <si>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</si>
  <si>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</si>
  <si>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</si>
  <si>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</si>
  <si>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</si>
  <si>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</si>
  <si>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</si>
  <si>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</si>
  <si>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</si>
  <si>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</si>
  <si>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</si>
  <si>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</si>
  <si>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</si>
  <si>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</si>
  <si>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</si>
  <si>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</si>
  <si>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</si>
  <si>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</si>
  <si>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</si>
  <si>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</si>
  <si>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</si>
  <si>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</si>
  <si>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</si>
  <si>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</si>
  <si>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</si>
  <si>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</si>
  <si>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</si>
  <si>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</si>
  <si>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</si>
  <si>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</si>
  <si>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</si>
  <si>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</si>
  <si>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</si>
  <si>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</si>
  <si>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</si>
  <si>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</si>
  <si>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</si>
  <si>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</si>
  <si>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</si>
  <si>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</si>
  <si>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</si>
  <si>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</si>
  <si>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</si>
  <si>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</si>
  <si>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</si>
  <si>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</si>
  <si>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</si>
  <si>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</si>
  <si>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</si>
  <si>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</si>
  <si>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</si>
  <si>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</si>
  <si>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</si>
  <si>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</si>
  <si>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</si>
  <si>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</si>
  <si>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</si>
  <si>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</si>
  <si>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</si>
  <si>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</si>
  <si>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</si>
  <si>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</si>
  <si>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</si>
  <si>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</si>
  <si>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</si>
  <si>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</si>
  <si>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</si>
  <si>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</si>
  <si>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</si>
  <si>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</si>
  <si>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</si>
  <si>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</si>
  <si>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</si>
  <si>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</si>
  <si>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</si>
  <si>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</si>
  <si>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</si>
  <si>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</si>
  <si>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</si>
  <si>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</si>
  <si>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</si>
  <si>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</si>
  <si>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</si>
  <si>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</si>
  <si>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</si>
  <si>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</si>
  <si>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</si>
  <si>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</si>
  <si>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</si>
  <si>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</si>
  <si>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</si>
  <si>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</si>
  <si>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</si>
  <si>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</si>
  <si>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</si>
  <si>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</si>
  <si>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</si>
  <si>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</si>
  <si>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</si>
  <si>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</si>
  <si>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</si>
  <si>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</si>
  <si>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</si>
  <si>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</si>
  <si>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</si>
  <si>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</si>
  <si>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</si>
  <si>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</si>
  <si>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</si>
  <si>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</si>
  <si>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</si>
  <si>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</si>
  <si>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</si>
  <si>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</si>
  <si>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</si>
  <si>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</si>
  <si>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</si>
  <si>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</si>
  <si>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</si>
  <si>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</si>
  <si>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</si>
  <si>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</si>
  <si>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</si>
  <si>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</si>
  <si>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</si>
  <si>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</si>
  <si>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</si>
  <si>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</si>
  <si>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</si>
  <si>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</si>
  <si>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</si>
  <si>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</si>
  <si>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</si>
  <si>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</si>
  <si>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</si>
  <si>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</si>
  <si>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</si>
  <si>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</si>
  <si>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</si>
  <si>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</si>
  <si>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</si>
  <si>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</si>
  <si>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</si>
  <si>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</si>
  <si>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</si>
  <si>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</si>
  <si>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</si>
  <si>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</si>
  <si>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</si>
  <si>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</si>
  <si>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</si>
  <si>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</si>
  <si>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</si>
  <si>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</si>
  <si>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</si>
  <si>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</si>
  <si>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</si>
  <si>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</si>
  <si>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</si>
  <si>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</si>
  <si>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</si>
  <si>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</si>
  <si>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</si>
  <si>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</si>
  <si>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</si>
  <si>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</si>
  <si>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</si>
  <si>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</si>
  <si>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</si>
  <si>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</si>
  <si>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</si>
  <si>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</si>
  <si>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</si>
  <si>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</si>
  <si>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</si>
  <si>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</si>
  <si>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</si>
  <si>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</si>
  <si>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</si>
  <si>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</si>
  <si>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</si>
  <si>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</si>
  <si>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</si>
  <si>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</si>
  <si>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</si>
  <si>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</si>
  <si>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</si>
  <si>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</si>
  <si>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</si>
  <si>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</si>
  <si>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</si>
  <si>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</si>
  <si>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</si>
  <si>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</si>
  <si>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</si>
  <si>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</si>
  <si>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</si>
  <si>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</si>
  <si>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</si>
  <si>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</si>
  <si>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</si>
  <si>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</si>
  <si>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</si>
  <si>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</si>
  <si>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</si>
  <si>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</si>
  <si>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</si>
  <si>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</si>
  <si>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</si>
  <si>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</si>
  <si>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</si>
  <si>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</si>
  <si>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</si>
  <si>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</si>
  <si>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</si>
  <si>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</si>
  <si>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</si>
  <si>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</si>
  <si>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</si>
  <si>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</si>
  <si>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</si>
  <si>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</si>
  <si>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</si>
  <si>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</si>
  <si>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</si>
  <si>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</si>
  <si>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</si>
  <si>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</si>
  <si>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</si>
  <si>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</si>
  <si>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</si>
  <si>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</si>
  <si>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</si>
  <si>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</si>
  <si>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</si>
  <si>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</si>
  <si>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</si>
  <si>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</si>
  <si>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</si>
  <si>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</si>
  <si>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</si>
  <si>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</si>
  <si>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</si>
  <si>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</si>
  <si>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</si>
  <si>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</si>
  <si>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</si>
  <si>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</si>
  <si>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</si>
  <si>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</si>
  <si>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</si>
  <si>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</si>
  <si>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</si>
  <si>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</si>
  <si>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</si>
  <si>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</si>
  <si>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</si>
  <si>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</si>
  <si>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</si>
  <si>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</si>
  <si>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</si>
  <si>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</si>
  <si>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</si>
  <si>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</si>
  <si>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</si>
  <si>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</si>
  <si>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</si>
  <si>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</si>
  <si>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</si>
  <si>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</si>
  <si>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</si>
  <si>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</si>
  <si>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</si>
  <si>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</si>
  <si>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</si>
  <si>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</si>
  <si>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</si>
  <si>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</si>
  <si>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</si>
  <si>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</si>
  <si>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</si>
  <si>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</si>
  <si>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</si>
  <si>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</si>
  <si>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</si>
  <si>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</si>
  <si>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</si>
  <si>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</si>
  <si>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</si>
  <si>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</si>
  <si>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</si>
  <si>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</si>
  <si>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</si>
  <si>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</si>
  <si>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</si>
  <si>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</si>
  <si>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</si>
  <si>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</si>
  <si>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</si>
  <si>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</si>
  <si>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</si>
  <si>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</si>
  <si>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</si>
  <si>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</si>
  <si>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</si>
  <si>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</si>
  <si>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</si>
  <si>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</si>
  <si>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</si>
  <si>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</si>
  <si>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</si>
  <si>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</si>
  <si>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</si>
  <si>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</si>
  <si>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</si>
  <si>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</si>
  <si>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</si>
  <si>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</si>
  <si>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</si>
  <si>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</si>
  <si>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</si>
  <si>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</si>
  <si>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</si>
  <si>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</si>
  <si>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</si>
  <si>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</si>
  <si>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</si>
  <si>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</si>
  <si>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</si>
  <si>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</si>
  <si>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</si>
  <si>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</si>
  <si>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</si>
  <si>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</si>
  <si>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</si>
  <si>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</si>
  <si>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</si>
  <si>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</si>
  <si>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</si>
  <si>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</si>
  <si>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</si>
  <si>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</si>
  <si>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</si>
  <si>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</si>
  <si>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</si>
  <si>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</si>
  <si>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</si>
  <si>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</si>
  <si>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</si>
  <si>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</si>
  <si>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</si>
  <si>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</si>
  <si>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</si>
  <si>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</si>
  <si>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</si>
  <si>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</si>
  <si>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</si>
  <si>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</si>
  <si>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</si>
  <si>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</si>
  <si>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</si>
  <si>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</si>
  <si>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</si>
  <si>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</si>
  <si>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</si>
  <si>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</si>
  <si>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</si>
  <si>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</si>
  <si>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</si>
  <si>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</si>
  <si>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</si>
  <si>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</si>
  <si>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</si>
  <si>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</si>
  <si>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</si>
  <si>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</si>
  <si>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</si>
  <si>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</si>
  <si>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</si>
  <si>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</si>
  <si>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</si>
  <si>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</si>
  <si>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</si>
  <si>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</si>
  <si>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</si>
  <si>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</si>
  <si>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</si>
  <si>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</si>
  <si>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</si>
  <si>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</si>
  <si>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</si>
  <si>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</si>
  <si>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</si>
  <si>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</si>
  <si>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</si>
  <si>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</si>
  <si>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</si>
  <si>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</si>
  <si>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</si>
  <si>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</si>
  <si>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</si>
  <si>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</si>
  <si>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</si>
  <si>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</si>
  <si>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</si>
  <si>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</si>
  <si>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</si>
  <si>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</si>
  <si>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</si>
  <si>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</si>
  <si>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</si>
  <si>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</si>
  <si>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</si>
  <si>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</si>
  <si>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</si>
  <si>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</si>
  <si>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</si>
  <si>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</si>
  <si>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</si>
  <si>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</si>
  <si>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</si>
  <si>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</si>
  <si>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</si>
  <si>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</si>
  <si>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</si>
  <si>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</si>
  <si>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</si>
  <si>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</si>
  <si>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</si>
  <si>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</si>
  <si>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</si>
  <si>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</si>
  <si>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</si>
  <si>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</si>
  <si>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</si>
  <si>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</si>
  <si>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</si>
  <si>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</si>
  <si>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</si>
  <si>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</si>
  <si>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</si>
  <si>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</si>
  <si>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</si>
  <si>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</si>
  <si>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</si>
  <si>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</si>
  <si>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</si>
  <si>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</si>
  <si>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</si>
  <si>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</si>
  <si>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</si>
  <si>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</si>
  <si>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</si>
  <si>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</si>
  <si>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</si>
  <si>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</si>
  <si>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</si>
  <si>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</si>
  <si>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</si>
  <si>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</si>
  <si>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</si>
  <si>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</si>
  <si>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</si>
  <si>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</si>
  <si>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</si>
  <si>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</si>
  <si>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</si>
  <si>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</si>
  <si>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</si>
  <si>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</si>
  <si>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</si>
  <si>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</si>
  <si>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</si>
  <si>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</si>
  <si>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</si>
  <si>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</si>
  <si>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</si>
  <si>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</si>
  <si>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</si>
  <si>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</si>
  <si>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</si>
  <si>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</si>
  <si>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</si>
  <si>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</si>
  <si>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</si>
  <si>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</si>
  <si>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</si>
  <si>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</si>
  <si>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</si>
  <si>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</si>
  <si>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</si>
  <si>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</si>
  <si>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</si>
  <si>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</si>
  <si>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</si>
  <si>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</si>
  <si>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</si>
  <si>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</si>
  <si>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</si>
  <si>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</si>
  <si>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</si>
  <si>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</si>
  <si>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</si>
  <si>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</si>
  <si>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</si>
  <si>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</si>
  <si>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</si>
  <si>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</si>
  <si>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</si>
  <si>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</si>
  <si>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</si>
  <si>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</si>
  <si>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</si>
  <si>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</si>
  <si>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</si>
  <si>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</si>
  <si>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</si>
  <si>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</si>
  <si>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</si>
  <si>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</si>
  <si>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</si>
  <si>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</si>
  <si>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</si>
  <si>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</si>
  <si>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</si>
  <si>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</si>
  <si>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</si>
  <si>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</si>
  <si>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</si>
  <si>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</si>
  <si>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</si>
  <si>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</si>
  <si>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</si>
  <si>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</si>
  <si>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</si>
  <si>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</si>
  <si>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</si>
  <si>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</si>
  <si>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</si>
  <si>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</si>
  <si>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</si>
  <si>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</si>
  <si>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</si>
  <si>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</si>
  <si>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</si>
  <si>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</si>
  <si>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</si>
  <si>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</si>
  <si>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</si>
  <si>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</si>
  <si>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</si>
  <si>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</si>
  <si>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</si>
  <si>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</si>
  <si>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</si>
  <si>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</si>
  <si>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</si>
  <si>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</si>
  <si>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</si>
  <si>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</si>
  <si>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</si>
  <si>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</si>
  <si>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</si>
  <si>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</si>
  <si>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</si>
  <si>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</si>
  <si>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</si>
  <si>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</si>
  <si>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</si>
  <si>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</si>
  <si>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</si>
  <si>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</si>
  <si>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</si>
  <si>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</si>
  <si>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</si>
  <si>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</si>
  <si>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</si>
  <si>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</si>
  <si>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</si>
  <si>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</si>
  <si>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</si>
  <si>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</si>
  <si>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</si>
  <si>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</si>
  <si>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</si>
  <si>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</si>
  <si>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</si>
  <si>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</si>
  <si>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</si>
  <si>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</si>
  <si>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</si>
  <si>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</si>
  <si>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</si>
  <si>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</si>
  <si>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</si>
  <si>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</si>
  <si>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</si>
  <si>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</si>
  <si>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</si>
  <si>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</si>
  <si>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</si>
  <si>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</si>
  <si>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</si>
  <si>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</si>
  <si>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</si>
  <si>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</si>
  <si>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</si>
  <si>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</si>
  <si>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</si>
  <si>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</si>
  <si>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</si>
  <si>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</si>
  <si>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</si>
  <si>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</si>
  <si>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</si>
  <si>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</si>
  <si>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</si>
  <si>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</si>
  <si>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</si>
  <si>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</si>
  <si>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</si>
  <si>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</si>
  <si>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</si>
  <si>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</si>
  <si>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</si>
  <si>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</si>
  <si>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</si>
  <si>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</si>
  <si>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</si>
  <si>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</si>
  <si>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</si>
  <si>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</si>
  <si>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</si>
  <si>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</si>
  <si>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</si>
  <si>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</si>
  <si>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</si>
  <si>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</si>
  <si>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</si>
  <si>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</si>
  <si>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</si>
  <si>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</si>
  <si>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</si>
  <si>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</si>
  <si>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</si>
  <si>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</si>
  <si>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</si>
  <si>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</si>
  <si>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</si>
  <si>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</si>
  <si>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</si>
  <si>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</si>
  <si>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</si>
  <si>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</si>
  <si>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</si>
  <si>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</si>
  <si>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</si>
  <si>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</si>
  <si>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</si>
  <si>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</si>
  <si>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</si>
  <si>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</si>
  <si>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</si>
  <si>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</si>
  <si>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</si>
  <si>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</si>
  <si>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</si>
  <si>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</si>
  <si>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</si>
  <si>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</si>
  <si>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</si>
  <si>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</si>
  <si>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</si>
  <si>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</si>
  <si>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</si>
  <si>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</si>
  <si>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</si>
  <si>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</si>
  <si>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</si>
  <si>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</si>
  <si>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</si>
  <si>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</si>
  <si>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</si>
  <si>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</si>
  <si>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</si>
  <si>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</si>
  <si>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</si>
  <si>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</si>
  <si>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</si>
  <si>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</si>
  <si>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</si>
  <si>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</si>
  <si>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</si>
  <si>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</si>
  <si>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</si>
  <si>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</si>
  <si>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</si>
  <si>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</si>
  <si>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</si>
  <si>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</si>
  <si>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</si>
  <si>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</si>
  <si>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</si>
  <si>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</si>
  <si>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</si>
  <si>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</si>
  <si>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</si>
  <si>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</si>
  <si>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</si>
  <si>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</si>
  <si>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</si>
  <si>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</si>
  <si>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</si>
  <si>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</si>
  <si>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</si>
  <si>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</si>
  <si>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</si>
  <si>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</si>
  <si>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</si>
  <si>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</si>
  <si>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</si>
  <si>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</si>
  <si>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</si>
  <si>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</si>
  <si>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</si>
  <si>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</si>
  <si>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</si>
  <si>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</si>
  <si>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</si>
  <si>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</si>
  <si>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</si>
  <si>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</si>
  <si>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</si>
  <si>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</si>
  <si>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</si>
  <si>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</si>
  <si>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</si>
  <si>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</si>
  <si>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</si>
  <si>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</si>
  <si>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</si>
  <si>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</si>
  <si>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</si>
  <si>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</si>
  <si>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</si>
  <si>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</si>
  <si>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</si>
  <si>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</si>
  <si>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</si>
  <si>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</si>
  <si>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</si>
  <si>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</si>
  <si>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</si>
  <si>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</si>
  <si>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</si>
  <si>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</si>
  <si>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</si>
  <si>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</si>
  <si>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</si>
  <si>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</si>
  <si>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</si>
  <si>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</si>
  <si>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</si>
  <si>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</si>
  <si>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</si>
  <si>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</si>
  <si>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</si>
  <si>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</si>
  <si>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</si>
  <si>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</si>
  <si>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</si>
  <si>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</si>
  <si>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</si>
  <si>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</si>
  <si>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</si>
  <si>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</si>
  <si>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</si>
  <si>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</si>
  <si>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</si>
  <si>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</si>
  <si>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</si>
  <si>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</si>
  <si>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</si>
  <si>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</si>
  <si>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</si>
  <si>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</si>
  <si>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</si>
  <si>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</si>
  <si>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</si>
  <si>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</si>
  <si>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</si>
  <si>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</si>
  <si>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</si>
  <si>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</si>
  <si>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</si>
  <si>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</si>
  <si>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</si>
  <si>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</si>
  <si>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</si>
  <si>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</si>
  <si>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</si>
  <si>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</si>
  <si>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</si>
  <si>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</si>
  <si>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</si>
  <si>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</si>
  <si>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</si>
  <si>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</si>
  <si>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</si>
  <si>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</si>
  <si>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</si>
  <si>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</si>
  <si>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</si>
  <si>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</si>
  <si>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</si>
  <si>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</si>
  <si>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</si>
  <si>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</si>
  <si>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</si>
  <si>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</si>
  <si>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</si>
  <si>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</si>
  <si>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</si>
  <si>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</si>
  <si>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</si>
  <si>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</si>
  <si>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</si>
  <si>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</si>
  <si>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</si>
  <si>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</si>
  <si>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</si>
  <si>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</si>
  <si>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</si>
  <si>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</si>
  <si>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</si>
  <si>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</si>
  <si>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</si>
  <si>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</si>
  <si>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</si>
  <si>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</si>
  <si>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</si>
  <si>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</si>
  <si>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</si>
  <si>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</si>
  <si>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</si>
  <si>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</si>
  <si>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</si>
  <si>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</si>
  <si>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</si>
  <si>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</si>
  <si>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</si>
  <si>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</si>
  <si>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</si>
  <si>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</si>
  <si>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</si>
  <si>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</si>
  <si>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</si>
  <si>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</si>
  <si>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</si>
  <si>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</si>
  <si>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</si>
  <si>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</si>
  <si>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</si>
  <si>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</si>
  <si>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</si>
  <si>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</si>
  <si>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</si>
  <si>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</si>
  <si>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</si>
  <si>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</si>
  <si>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</si>
  <si>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</si>
  <si>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</si>
  <si>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</si>
  <si>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</si>
  <si>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</si>
  <si>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</si>
  <si>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</si>
  <si>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</si>
  <si>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</si>
  <si>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</si>
  <si>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</si>
  <si>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</si>
  <si>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</si>
  <si>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</si>
  <si>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</si>
  <si>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</si>
  <si>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</si>
  <si>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</si>
  <si>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</si>
  <si>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</si>
  <si>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</si>
  <si>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</si>
  <si>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</si>
  <si>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</si>
  <si>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</si>
  <si>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</si>
  <si>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</si>
  <si>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</si>
  <si>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</si>
  <si>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</si>
  <si>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</si>
  <si>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</si>
  <si>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</si>
  <si>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</si>
  <si>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</si>
  <si>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</si>
  <si>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</si>
  <si>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</si>
  <si>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</si>
  <si>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</si>
  <si>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</si>
  <si>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</si>
  <si>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</si>
  <si>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</si>
  <si>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</si>
  <si>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</si>
  <si>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</si>
  <si>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</si>
  <si>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</si>
  <si>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</si>
  <si>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</si>
  <si>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</si>
  <si>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</si>
  <si>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</si>
  <si>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</si>
  <si>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</si>
  <si>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</si>
  <si>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</si>
  <si>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</si>
  <si>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</si>
  <si>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</si>
  <si>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</si>
  <si>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</si>
  <si>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</si>
  <si>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</si>
  <si>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</si>
  <si>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</si>
  <si>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</si>
  <si>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</si>
  <si>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</si>
  <si>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</si>
  <si>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</si>
  <si>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</si>
  <si>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</si>
  <si>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</si>
  <si>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</si>
  <si>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</si>
  <si>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</si>
  <si>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</si>
  <si>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</si>
  <si>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</si>
  <si>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</si>
  <si>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</si>
  <si>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</si>
  <si>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</si>
  <si>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</si>
  <si>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</si>
  <si>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</si>
  <si>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</si>
  <si>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</si>
  <si>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</si>
  <si>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</si>
  <si>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</si>
  <si>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</si>
  <si>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</si>
  <si>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</si>
  <si>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</si>
  <si>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</si>
  <si>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</si>
  <si>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</si>
  <si>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</si>
  <si>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</si>
  <si>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</si>
  <si>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</si>
  <si>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</si>
  <si>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</si>
  <si>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</si>
  <si>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</si>
  <si>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</si>
  <si>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</si>
  <si>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</si>
  <si>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</si>
  <si>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</si>
  <si>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</si>
  <si>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</si>
  <si>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</si>
  <si>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</si>
  <si>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</si>
  <si>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</si>
  <si>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</si>
  <si>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</si>
  <si>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</si>
  <si>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</si>
  <si>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</si>
  <si>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</si>
  <si>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</si>
  <si>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</si>
  <si>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</si>
  <si>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</si>
  <si>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</si>
  <si>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</si>
  <si>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</si>
  <si>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</si>
  <si>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</si>
  <si>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</si>
  <si>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</si>
  <si>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</si>
  <si>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</si>
  <si>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</si>
  <si>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</si>
  <si>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</si>
  <si>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</si>
  <si>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</si>
  <si>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</si>
  <si>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</si>
  <si>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</si>
  <si>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</si>
  <si>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</si>
  <si>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</si>
  <si>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</si>
  <si>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</si>
  <si>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</si>
  <si>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</si>
  <si>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</si>
  <si>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</si>
  <si>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</si>
  <si>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</si>
  <si>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</si>
  <si>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</si>
  <si>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</si>
  <si>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</si>
  <si>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</si>
  <si>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</si>
  <si>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</si>
  <si>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</si>
  <si>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</si>
  <si>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</si>
  <si>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</si>
  <si>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</si>
  <si>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</si>
  <si>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</si>
  <si>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</si>
  <si>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</si>
  <si>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</si>
  <si>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</si>
  <si>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</si>
  <si>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</si>
  <si>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</si>
  <si>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</si>
  <si>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</si>
  <si>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</si>
  <si>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</si>
  <si>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</si>
  <si>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</si>
  <si>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</si>
  <si>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</si>
  <si>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</si>
  <si>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</si>
  <si>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</si>
  <si>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</si>
  <si>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</si>
  <si>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</si>
  <si>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</si>
  <si>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</si>
  <si>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</si>
  <si>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</si>
  <si>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</si>
  <si>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</si>
  <si>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</si>
  <si>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</si>
  <si>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</si>
  <si>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</si>
  <si>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</si>
  <si>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</si>
  <si>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</si>
  <si>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</si>
  <si>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</si>
  <si>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</si>
  <si>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</si>
  <si>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</si>
  <si>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</si>
  <si>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</si>
  <si>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</si>
  <si>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</si>
  <si>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</si>
  <si>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</si>
  <si>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</si>
  <si>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</si>
  <si>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</si>
  <si>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</si>
  <si>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</si>
  <si>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</si>
  <si>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</si>
  <si>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</si>
  <si>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</si>
  <si>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</si>
  <si>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</si>
  <si>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</si>
  <si>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</si>
  <si>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</si>
  <si>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</si>
  <si>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</si>
  <si>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</si>
  <si>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</si>
  <si>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</si>
  <si>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</si>
  <si>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</si>
  <si>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</si>
  <si>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</si>
  <si>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</si>
  <si>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</si>
  <si>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</si>
  <si>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</si>
  <si>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</si>
  <si>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</si>
  <si>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</si>
  <si>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</si>
  <si>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</si>
  <si>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</si>
  <si>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</si>
  <si>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</si>
  <si>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</si>
  <si>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</si>
  <si>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</si>
  <si>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</si>
  <si>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</si>
  <si>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</si>
  <si>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</si>
  <si>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</si>
  <si>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</si>
  <si>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</si>
  <si>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</si>
  <si>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</si>
  <si>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</si>
  <si>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</si>
  <si>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</si>
  <si>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</si>
  <si>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</si>
  <si>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</si>
  <si>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</si>
  <si>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</si>
  <si>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</si>
  <si>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</si>
  <si>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</si>
  <si>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</si>
  <si>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</si>
  <si>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</si>
  <si>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</si>
  <si>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</si>
  <si>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</si>
  <si>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</si>
  <si>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</si>
  <si>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</si>
  <si>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</si>
  <si>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</si>
  <si>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</si>
  <si>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</si>
  <si>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</si>
  <si>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</si>
  <si>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</si>
  <si>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</si>
  <si>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</si>
  <si>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</si>
  <si>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</si>
  <si>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</si>
  <si>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</si>
  <si>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</si>
  <si>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</si>
  <si>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</si>
  <si>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</si>
  <si>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</si>
  <si>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</si>
  <si>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</si>
  <si>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</si>
  <si>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</si>
  <si>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</si>
  <si>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</si>
  <si>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</si>
  <si>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</si>
  <si>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</si>
  <si>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</si>
  <si>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</si>
  <si>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</si>
  <si>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</si>
  <si>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</si>
  <si>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</si>
  <si>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</si>
  <si>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</si>
  <si>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</si>
  <si>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</si>
  <si>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</si>
  <si>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</si>
  <si>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</si>
  <si>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</si>
  <si>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</si>
  <si>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</si>
  <si>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</si>
  <si>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</si>
  <si>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</si>
  <si>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</si>
  <si>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</si>
  <si>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</si>
  <si>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</si>
  <si>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</si>
  <si>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</si>
  <si>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</si>
  <si>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</si>
  <si>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</si>
  <si>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</si>
  <si>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</si>
  <si>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</si>
  <si>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</si>
  <si>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</si>
  <si>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</si>
  <si>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</si>
  <si>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</si>
  <si>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</si>
  <si>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</si>
  <si>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</si>
  <si>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</si>
  <si>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</si>
  <si>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</si>
  <si>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</si>
  <si>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</si>
  <si>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</si>
  <si>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</si>
  <si>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</si>
  <si>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</si>
  <si>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</si>
  <si>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</si>
  <si>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</si>
  <si>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</si>
  <si>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</si>
  <si>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</si>
  <si>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</si>
  <si>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</si>
  <si>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</si>
  <si>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</si>
  <si>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</si>
  <si>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</si>
  <si>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</si>
  <si>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</si>
  <si>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</si>
  <si>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</si>
  <si>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</si>
  <si>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</si>
  <si>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</si>
  <si>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</si>
  <si>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</si>
  <si>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</si>
  <si>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</si>
  <si>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</si>
  <si>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</si>
  <si>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</si>
  <si>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</si>
  <si>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</si>
  <si>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</si>
  <si>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</si>
  <si>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</si>
  <si>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</si>
  <si>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</si>
  <si>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</si>
  <si>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</si>
  <si>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</si>
  <si>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</si>
  <si>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</si>
  <si>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</si>
  <si>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</si>
  <si>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</si>
  <si>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</si>
  <si>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</si>
  <si>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</si>
  <si>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</si>
  <si>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</si>
  <si>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</si>
  <si>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</si>
  <si>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</si>
  <si>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</si>
  <si>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</si>
  <si>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</si>
  <si>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</si>
  <si>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</si>
  <si>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</si>
  <si>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</si>
  <si>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</si>
  <si>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</si>
  <si>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</si>
  <si>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</si>
  <si>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</si>
  <si>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</si>
  <si>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</si>
  <si>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</si>
  <si>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</si>
  <si>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</si>
  <si>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</si>
  <si>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</si>
  <si>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</si>
  <si>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</si>
  <si>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</si>
  <si>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</si>
  <si>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</si>
  <si>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</si>
  <si>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</si>
  <si>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</si>
  <si>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</si>
  <si>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</si>
  <si>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</si>
  <si>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</si>
  <si>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</si>
  <si>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</si>
  <si>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</si>
  <si>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</si>
  <si>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</si>
  <si>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</si>
  <si>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</si>
  <si>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</si>
  <si>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</si>
  <si>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</si>
  <si>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</si>
  <si>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</si>
  <si>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</si>
  <si>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</si>
  <si>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</si>
  <si>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</si>
  <si>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</si>
  <si>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</si>
  <si>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</si>
  <si>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</si>
  <si>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</si>
  <si>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</si>
  <si>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</si>
  <si>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</si>
  <si>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</si>
  <si>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</si>
  <si>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</si>
  <si>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</si>
  <si>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</si>
  <si>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</si>
  <si>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</si>
  <si>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</si>
  <si>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</si>
  <si>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</si>
  <si>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</si>
  <si>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</si>
  <si>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</si>
  <si>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</si>
  <si>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</si>
  <si>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</si>
  <si>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</si>
  <si>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</si>
  <si>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</si>
  <si>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</si>
  <si>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</si>
  <si>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</si>
  <si>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</si>
  <si>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</si>
  <si>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</si>
  <si>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</si>
  <si>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</si>
  <si>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</si>
  <si>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</si>
  <si>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</si>
  <si>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</si>
  <si>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</si>
  <si>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</si>
  <si>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</si>
  <si>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</si>
  <si>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</si>
  <si>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</si>
  <si>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</si>
  <si>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</si>
  <si>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</si>
  <si>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</si>
  <si>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</si>
  <si>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</si>
  <si>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</si>
  <si>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</si>
  <si>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</si>
  <si>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</si>
  <si>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</si>
  <si>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</si>
  <si>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</si>
  <si>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</si>
  <si>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</si>
  <si>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</si>
  <si>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</si>
  <si>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</si>
  <si>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</si>
  <si>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</si>
  <si>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</si>
  <si>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</si>
  <si>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</si>
  <si>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</si>
  <si>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</si>
  <si>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</si>
  <si>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</si>
  <si>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</si>
  <si>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</si>
  <si>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</si>
  <si>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</si>
  <si>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</si>
  <si>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</si>
  <si>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</si>
  <si>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</si>
  <si>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</si>
  <si>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</si>
  <si>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</si>
  <si>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</si>
  <si>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</si>
  <si>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</si>
  <si>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</si>
  <si>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</si>
  <si>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</si>
  <si>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</si>
  <si>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</si>
  <si>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</si>
  <si>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</si>
  <si>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</si>
  <si>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</si>
  <si>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</si>
  <si>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</si>
  <si>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</si>
  <si>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</si>
  <si>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</si>
  <si>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</si>
  <si>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</si>
  <si>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</si>
  <si>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</si>
  <si>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</si>
  <si>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</si>
  <si>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</si>
  <si>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</si>
  <si>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</si>
  <si>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</si>
  <si>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</si>
  <si>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</si>
  <si>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</si>
  <si>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</si>
  <si>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</si>
  <si>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</si>
  <si>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</si>
  <si>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</si>
  <si>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</si>
  <si>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</si>
  <si>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</si>
  <si>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</si>
  <si>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</si>
  <si>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</si>
  <si>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</si>
  <si>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</si>
  <si>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</si>
  <si>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</si>
  <si>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</si>
  <si>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</si>
  <si>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</si>
  <si>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</si>
  <si>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</si>
  <si>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</si>
  <si>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</si>
  <si>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</si>
  <si>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</si>
  <si>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</si>
  <si>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</si>
  <si>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</si>
  <si>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</si>
  <si>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</si>
  <si>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</si>
  <si>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</si>
  <si>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</si>
  <si>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</si>
  <si>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</si>
  <si>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</si>
  <si>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</si>
  <si>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</si>
  <si>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</si>
  <si>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</si>
  <si>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</si>
  <si>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</si>
  <si>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</si>
  <si>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</si>
  <si>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</si>
  <si>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</si>
  <si>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</si>
  <si>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</si>
  <si>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</si>
  <si>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</si>
  <si>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</si>
  <si>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</si>
  <si>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</si>
  <si>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</si>
  <si>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</si>
  <si>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</si>
  <si>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</si>
  <si>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</si>
  <si>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</si>
  <si>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</si>
  <si>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</si>
  <si>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</si>
  <si>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</si>
  <si>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</si>
  <si>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</si>
  <si>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</si>
  <si>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</si>
  <si>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</si>
  <si>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</si>
  <si>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</si>
  <si>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</si>
  <si>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</si>
  <si>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</si>
  <si>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</si>
  <si>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</si>
  <si>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</si>
  <si>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</si>
  <si>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</si>
  <si>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</si>
  <si>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</si>
  <si>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</si>
  <si>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</si>
  <si>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</si>
  <si>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</si>
  <si>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</si>
  <si>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</si>
  <si>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</si>
  <si>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</si>
  <si>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</si>
  <si>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</si>
  <si>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</si>
  <si>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</si>
  <si>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</si>
  <si>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</si>
  <si>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</si>
  <si>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</si>
  <si>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</si>
  <si>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</si>
  <si>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</si>
  <si>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</si>
  <si>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</si>
  <si>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</si>
  <si>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</si>
  <si>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</si>
  <si>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</si>
  <si>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</si>
  <si>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</si>
  <si>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</si>
  <si>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</si>
  <si>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</si>
  <si>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</si>
  <si>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</si>
  <si>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</si>
  <si>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</si>
  <si>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</si>
  <si>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</si>
  <si>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</si>
  <si>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</si>
  <si>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</si>
  <si>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</si>
  <si>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</si>
  <si>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</si>
  <si>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</si>
  <si>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</si>
  <si>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</si>
  <si>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</si>
  <si>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</si>
  <si>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</si>
  <si>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</si>
  <si>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</si>
  <si>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</si>
  <si>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</si>
  <si>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</si>
  <si>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</si>
  <si>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</si>
  <si>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</si>
  <si>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</si>
  <si>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</si>
  <si>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</si>
  <si>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</si>
  <si>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</si>
  <si>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</si>
  <si>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</si>
  <si>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</si>
  <si>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</si>
  <si>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</si>
  <si>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</si>
  <si>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</si>
  <si>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</si>
  <si>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</si>
  <si>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</si>
  <si>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</si>
  <si>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</si>
  <si>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</si>
  <si>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</si>
  <si>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</si>
  <si>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</si>
  <si>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</si>
  <si>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</si>
  <si>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</si>
  <si>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</si>
  <si>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</si>
  <si>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</si>
  <si>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</si>
  <si>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</si>
  <si>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</si>
  <si>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</si>
  <si>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</si>
  <si>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</si>
  <si>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</si>
  <si>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</si>
  <si>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</si>
  <si>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</si>
  <si>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</si>
  <si>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</si>
  <si>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</si>
  <si>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</si>
  <si>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</si>
  <si>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</si>
  <si>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</si>
  <si>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</si>
  <si>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</si>
  <si>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</si>
  <si>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</si>
  <si>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</si>
  <si>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</si>
  <si>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</si>
  <si>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</si>
  <si>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</si>
  <si>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</si>
  <si>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</si>
  <si>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</si>
  <si>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</si>
  <si>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</si>
  <si>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</si>
  <si>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</si>
  <si>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</si>
  <si>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</si>
  <si>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</si>
  <si>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</si>
  <si>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</si>
  <si>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</si>
  <si>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</si>
  <si>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</si>
  <si>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</si>
  <si>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</si>
  <si>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</si>
  <si>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</si>
  <si>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</si>
  <si>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</si>
  <si>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</si>
  <si>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</si>
  <si>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</si>
  <si>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</si>
  <si>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</si>
  <si>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</si>
  <si>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</si>
  <si>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</si>
  <si>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</si>
  <si>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</si>
  <si>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</si>
  <si>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</si>
  <si>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</si>
  <si>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</si>
  <si>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</si>
  <si>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</si>
  <si>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</si>
  <si>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</si>
  <si>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</si>
  <si>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</si>
  <si>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</si>
  <si>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</si>
  <si>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</si>
  <si>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</si>
  <si>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</si>
  <si>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</si>
  <si>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</si>
  <si>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</si>
  <si>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</si>
  <si>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</si>
  <si>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</si>
  <si>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</si>
  <si>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</si>
  <si>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</si>
  <si>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</si>
  <si>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</si>
  <si>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</si>
  <si>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</si>
  <si>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</si>
  <si>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</si>
  <si>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</si>
  <si>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</si>
  <si>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</si>
  <si>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</si>
  <si>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</si>
  <si>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</si>
  <si>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</si>
  <si>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</si>
  <si>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</si>
  <si>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</si>
  <si>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</si>
  <si>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</si>
  <si>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</si>
  <si>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</si>
  <si>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</si>
  <si>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</si>
  <si>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</si>
  <si>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</si>
  <si>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</si>
  <si>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</si>
  <si>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</si>
  <si>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</si>
  <si>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</si>
  <si>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</si>
  <si>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</si>
  <si>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</si>
  <si>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</si>
  <si>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</si>
  <si>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</si>
  <si>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</si>
  <si>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</si>
  <si>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</si>
  <si>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</si>
  <si>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</si>
  <si>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</si>
  <si>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</si>
  <si>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</si>
  <si>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</si>
  <si>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</si>
  <si>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</si>
  <si>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</si>
  <si>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</si>
  <si>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</si>
  <si>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</si>
  <si>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</si>
  <si>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</si>
  <si>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</si>
  <si>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</si>
  <si>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</si>
  <si>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</si>
  <si>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</si>
  <si>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</si>
  <si>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</si>
  <si>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</si>
  <si>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</si>
  <si>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</si>
  <si>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</si>
  <si>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</si>
  <si>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</si>
  <si>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</si>
  <si>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</si>
  <si>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</si>
  <si>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</si>
  <si>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</si>
  <si>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</si>
  <si>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</si>
  <si>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</si>
  <si>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</si>
  <si>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</si>
  <si>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</si>
  <si>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</si>
  <si>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</si>
  <si>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</si>
  <si>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</si>
  <si>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</si>
  <si>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</si>
  <si>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</si>
  <si>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</si>
  <si>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</si>
  <si>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</si>
  <si>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</si>
  <si>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</si>
  <si>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</si>
  <si>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</si>
  <si>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</si>
  <si>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</si>
  <si>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</si>
  <si>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</si>
  <si>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</si>
  <si>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</si>
  <si>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</si>
  <si>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</si>
  <si>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</si>
  <si>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</si>
  <si>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</si>
  <si>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</si>
  <si>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</si>
  <si>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</si>
  <si>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</si>
  <si>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</si>
  <si>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</si>
  <si>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</si>
  <si>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</si>
  <si>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</si>
  <si>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</si>
  <si>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</si>
  <si>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</si>
  <si>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</si>
  <si>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</si>
  <si>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</si>
  <si>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</si>
  <si>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</si>
  <si>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</si>
  <si>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</si>
  <si>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</si>
  <si>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</si>
  <si>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</si>
  <si>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</si>
  <si>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</si>
  <si>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</si>
  <si>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</si>
  <si>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</si>
  <si>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</si>
  <si>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</si>
  <si>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</si>
  <si>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</si>
  <si>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</si>
  <si>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</si>
  <si>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</si>
  <si>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</si>
  <si>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</si>
  <si>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</si>
  <si>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</si>
  <si>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</si>
  <si>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</si>
  <si>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</si>
  <si>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</si>
  <si>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</si>
  <si>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</si>
  <si>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</si>
  <si>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</si>
  <si>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</si>
  <si>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</si>
  <si>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</si>
  <si>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</si>
  <si>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</si>
  <si>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</si>
  <si>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</si>
  <si>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</si>
  <si>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</si>
  <si>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</si>
  <si>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</si>
  <si>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</si>
  <si>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</si>
  <si>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</si>
  <si>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</si>
  <si>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</si>
  <si>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</si>
  <si>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</si>
  <si>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</si>
  <si>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</si>
  <si>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</si>
  <si>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</si>
  <si>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</si>
  <si>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</si>
  <si>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</si>
  <si>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</si>
  <si>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</si>
  <si>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</si>
  <si>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</si>
  <si>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</si>
  <si>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</si>
  <si>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</si>
  <si>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</si>
  <si>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</si>
  <si>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</si>
  <si>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</si>
  <si>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</si>
  <si>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</si>
  <si>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</si>
  <si>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</si>
  <si>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</si>
  <si>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</si>
  <si>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</si>
  <si>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</si>
  <si>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</si>
  <si>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</si>
  <si>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</si>
  <si>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</si>
  <si>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</si>
  <si>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</si>
  <si>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</si>
  <si>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</si>
  <si>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</si>
  <si>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</si>
  <si>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</si>
  <si>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</si>
  <si>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</si>
  <si>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</si>
  <si>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</si>
  <si>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</si>
  <si>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</si>
  <si>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</si>
  <si>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</si>
  <si>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</si>
  <si>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</si>
  <si>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</si>
  <si>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</si>
  <si>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</si>
  <si>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</si>
  <si>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</si>
  <si>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</si>
  <si>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</si>
  <si>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</si>
  <si>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</si>
  <si>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</si>
  <si>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</si>
  <si>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</si>
  <si>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</si>
  <si>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</si>
  <si>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</si>
  <si>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</si>
  <si>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</si>
  <si>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</si>
  <si>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</si>
  <si>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</si>
  <si>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</si>
  <si>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</si>
  <si>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</si>
  <si>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</si>
  <si>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</si>
  <si>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</si>
  <si>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</si>
  <si>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</si>
  <si>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</si>
  <si>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</si>
  <si>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</si>
  <si>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</si>
  <si>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</si>
  <si>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</si>
  <si>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</si>
  <si>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</si>
  <si>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</si>
  <si>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</si>
  <si>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</si>
  <si>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</si>
  <si>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</si>
  <si>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</si>
  <si>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</si>
  <si>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</si>
  <si>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</si>
  <si>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</si>
  <si>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</si>
  <si>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</si>
  <si>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</si>
  <si>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</si>
  <si>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</si>
  <si>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</si>
  <si>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</si>
  <si>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</si>
  <si>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</si>
  <si>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</si>
  <si>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</si>
  <si>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</si>
  <si>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</si>
  <si>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</si>
  <si>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</si>
  <si>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</si>
  <si>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</si>
  <si>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</si>
  <si>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</si>
  <si>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</si>
  <si>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</si>
  <si>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</si>
  <si>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</si>
  <si>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</si>
  <si>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</si>
  <si>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</si>
  <si>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</si>
  <si>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</si>
  <si>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</si>
  <si>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</si>
  <si>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</si>
  <si>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</si>
  <si>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</si>
  <si>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</si>
  <si>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</si>
  <si>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</si>
  <si>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</si>
  <si>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</si>
  <si>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</si>
  <si>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</si>
  <si>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</si>
  <si>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</si>
  <si>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</si>
  <si>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</si>
  <si>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</si>
  <si>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</si>
  <si>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</si>
  <si>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</si>
  <si>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</si>
  <si>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</si>
  <si>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</si>
  <si>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</si>
  <si>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</si>
  <si>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</si>
  <si>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</si>
  <si>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</si>
  <si>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</si>
  <si>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</si>
  <si>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</si>
  <si>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</si>
  <si>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</si>
  <si>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</si>
  <si>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</si>
  <si>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</si>
  <si>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</si>
  <si>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</si>
  <si>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</si>
  <si>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</si>
  <si>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</si>
  <si>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</si>
  <si>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</si>
  <si>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</si>
  <si>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</si>
  <si>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</si>
  <si>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</si>
  <si>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</si>
  <si>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</si>
  <si>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</si>
  <si>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</si>
  <si>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</si>
  <si>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</si>
  <si>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</si>
  <si>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</si>
  <si>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</si>
  <si>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</si>
  <si>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</si>
  <si>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</si>
  <si>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</si>
  <si>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</si>
  <si>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</si>
  <si>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</si>
  <si>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</si>
  <si>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</si>
  <si>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</si>
  <si>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</si>
  <si>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</si>
  <si>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</si>
  <si>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</si>
  <si>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</si>
  <si>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</si>
  <si>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</si>
  <si>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</si>
  <si>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</si>
  <si>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</si>
  <si>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</si>
  <si>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</si>
  <si>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</si>
  <si>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</si>
  <si>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</si>
  <si>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</si>
  <si>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</si>
  <si>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</si>
  <si>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</si>
  <si>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</si>
  <si>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</si>
  <si>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</si>
  <si>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</si>
  <si>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</si>
  <si>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</si>
  <si>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</si>
  <si>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</si>
  <si>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</si>
  <si>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</si>
  <si>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</si>
  <si>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</si>
  <si>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</si>
  <si>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</si>
  <si>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</si>
  <si>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</si>
  <si>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</si>
  <si>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</si>
  <si>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</si>
  <si>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</si>
  <si>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</si>
  <si>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</si>
  <si>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</si>
  <si>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</si>
  <si>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</si>
  <si>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</si>
  <si>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</si>
  <si>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</si>
  <si>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</si>
  <si>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</si>
  <si>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</si>
  <si>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</si>
  <si>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</si>
  <si>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</si>
  <si>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</si>
  <si>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</si>
  <si>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</si>
  <si>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</si>
  <si>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</si>
  <si>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</si>
  <si>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</si>
  <si>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</si>
  <si>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</si>
  <si>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</si>
  <si>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</si>
  <si>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</si>
  <si>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</si>
  <si>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</si>
  <si>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</si>
  <si>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</si>
  <si>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</si>
  <si>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</si>
  <si>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</si>
  <si>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</si>
  <si>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</si>
  <si>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</si>
  <si>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</si>
  <si>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</si>
  <si>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</si>
  <si>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</si>
  <si>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</si>
  <si>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</si>
  <si>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</si>
  <si>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</si>
  <si>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</si>
  <si>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</si>
  <si>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</si>
  <si>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</si>
  <si>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</si>
  <si>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</si>
  <si>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</si>
  <si>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</si>
  <si>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</si>
  <si>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</si>
  <si>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</si>
  <si>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</si>
  <si>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</si>
  <si>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</si>
  <si>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</si>
  <si>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</si>
  <si>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</si>
  <si>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</si>
  <si>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</si>
  <si>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</si>
  <si>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</si>
  <si>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</si>
  <si>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</si>
  <si>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</si>
  <si>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</si>
  <si>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</si>
  <si>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</si>
  <si>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</si>
  <si>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</si>
  <si>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</si>
  <si>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</si>
  <si>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</si>
  <si>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</si>
  <si>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</si>
  <si>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</si>
  <si>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</si>
  <si>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</si>
  <si>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</si>
  <si>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</si>
  <si>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</si>
  <si>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</si>
  <si>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</si>
  <si>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</si>
  <si>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</si>
  <si>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</si>
  <si>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</si>
  <si>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</si>
  <si>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</si>
  <si>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</si>
  <si>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</si>
  <si>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</si>
  <si>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</si>
  <si>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</si>
  <si>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</si>
  <si>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</si>
  <si>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</si>
  <si>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</si>
  <si>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</si>
  <si>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</si>
  <si>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</si>
  <si>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</si>
  <si>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</si>
  <si>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</si>
  <si>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</si>
  <si>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</si>
  <si>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</si>
  <si>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</si>
  <si>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</si>
  <si>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</si>
  <si>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</si>
  <si>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</si>
  <si>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</si>
  <si>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</si>
  <si>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</si>
  <si>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</si>
  <si>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</si>
  <si>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</si>
  <si>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</si>
  <si>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</si>
  <si>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</si>
  <si>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</si>
  <si>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</si>
  <si>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</si>
  <si>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</si>
  <si>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</si>
  <si>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</si>
  <si>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</si>
  <si>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</si>
  <si>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</si>
  <si>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</si>
  <si>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</si>
  <si>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</si>
  <si>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</si>
  <si>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</si>
  <si>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</si>
  <si>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</si>
  <si>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</si>
  <si>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</si>
  <si>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</si>
  <si>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</si>
  <si>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</si>
  <si>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</si>
  <si>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</si>
  <si>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</si>
  <si>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</si>
  <si>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</si>
  <si>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</si>
  <si>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</si>
  <si>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</si>
  <si>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</si>
  <si>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</si>
  <si>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</si>
  <si>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</si>
  <si>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</si>
  <si>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</si>
  <si>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</si>
  <si>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</si>
  <si>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</si>
  <si>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</si>
  <si>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</si>
  <si>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</si>
  <si>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</si>
  <si>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</si>
  <si>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</si>
  <si>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</si>
  <si>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</si>
  <si>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</si>
  <si>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</si>
  <si>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</si>
  <si>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</si>
  <si>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</si>
  <si>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</si>
  <si>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</si>
  <si>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</si>
  <si>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</si>
  <si>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</si>
  <si>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</si>
  <si>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</si>
  <si>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</si>
  <si>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</si>
  <si>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</si>
  <si>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</si>
  <si>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</si>
  <si>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</si>
  <si>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</si>
  <si>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</si>
  <si>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</si>
  <si>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</si>
  <si>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</si>
  <si>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</si>
  <si>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</si>
  <si>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</si>
  <si>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</si>
  <si>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</si>
  <si>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</si>
  <si>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</si>
  <si>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</si>
  <si>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</si>
  <si>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</si>
  <si>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</si>
  <si>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</si>
  <si>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</si>
  <si>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</si>
  <si>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</si>
  <si>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</si>
  <si>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</si>
  <si>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</si>
  <si>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</si>
  <si>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</si>
  <si>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</si>
  <si>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</si>
  <si>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</si>
  <si>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</si>
  <si>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</si>
  <si>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</si>
  <si>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</si>
  <si>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</si>
  <si>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</si>
  <si>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</si>
  <si>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</si>
  <si>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</si>
  <si>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</si>
  <si>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</si>
  <si>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</si>
  <si>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</si>
  <si>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</si>
  <si>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</si>
  <si>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</si>
  <si>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</si>
  <si>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</si>
  <si>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</si>
  <si>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</si>
  <si>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</si>
  <si>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</si>
  <si>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</si>
  <si>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</si>
  <si>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</si>
  <si>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</si>
  <si>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</si>
  <si>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</si>
  <si>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</si>
  <si>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</si>
  <si>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</si>
  <si>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</si>
  <si>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</si>
  <si>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</si>
  <si>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</si>
  <si>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</si>
  <si>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</si>
  <si>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</si>
  <si>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</si>
  <si>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</si>
  <si>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</si>
  <si>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</si>
  <si>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</si>
  <si>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</si>
  <si>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</si>
  <si>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</si>
  <si>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</si>
  <si>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</si>
  <si>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</si>
  <si>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</si>
  <si>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</si>
  <si>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</si>
  <si>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</si>
  <si>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</si>
  <si>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</si>
  <si>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</si>
  <si>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</si>
  <si>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</si>
  <si>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</si>
  <si>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</si>
  <si>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</si>
  <si>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</si>
  <si>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</si>
  <si>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</si>
  <si>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</si>
  <si>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</si>
  <si>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</si>
  <si>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</si>
  <si>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</si>
  <si>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</si>
  <si>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</si>
  <si>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</si>
  <si>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</si>
  <si>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</si>
  <si>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</si>
  <si>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</si>
  <si>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</si>
  <si>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</si>
  <si>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</si>
  <si>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</si>
  <si>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</si>
  <si>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</si>
  <si>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</si>
  <si>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</si>
  <si>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</si>
  <si>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</si>
  <si>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</si>
  <si>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</si>
  <si>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</si>
  <si>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</si>
  <si>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</si>
  <si>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</si>
  <si>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</si>
  <si>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</si>
  <si>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</si>
  <si>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</si>
  <si>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</si>
  <si>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</si>
  <si>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</si>
  <si>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</si>
  <si>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</si>
  <si>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</si>
  <si>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</si>
  <si>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</si>
  <si>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</si>
  <si>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</si>
  <si>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</si>
  <si>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</si>
  <si>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</si>
  <si>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</si>
  <si>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</si>
  <si>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</si>
  <si>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</si>
  <si>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</si>
  <si>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</si>
  <si>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</si>
  <si>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</si>
  <si>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</si>
  <si>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</si>
  <si>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</si>
  <si>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</si>
  <si>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</si>
  <si>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</si>
  <si>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</si>
  <si>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</si>
  <si>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</si>
  <si>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</si>
  <si>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</si>
  <si>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</si>
  <si>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</si>
  <si>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</si>
  <si>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</si>
  <si>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</si>
  <si>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</si>
  <si>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</si>
  <si>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</si>
  <si>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</si>
  <si>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</si>
  <si>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</si>
  <si>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</si>
  <si>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</si>
  <si>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</si>
  <si>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</si>
  <si>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</si>
  <si>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</si>
  <si>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</si>
  <si>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</si>
  <si>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</si>
  <si>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</si>
  <si>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</si>
  <si>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</si>
  <si>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</si>
  <si>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</si>
  <si>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</si>
  <si>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</si>
  <si>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</si>
  <si>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</si>
  <si>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</si>
  <si>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</si>
  <si>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</si>
  <si>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</si>
  <si>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</si>
  <si>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</si>
  <si>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</si>
  <si>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</si>
  <si>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</si>
  <si>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</si>
  <si>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</si>
  <si>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</si>
  <si>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</si>
  <si>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</si>
  <si>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</si>
  <si>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</si>
  <si>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</si>
  <si>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</si>
  <si>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</si>
  <si>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</si>
  <si>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</si>
  <si>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</si>
  <si>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</si>
  <si>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</si>
  <si>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</si>
  <si>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</si>
  <si>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</si>
  <si>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</si>
  <si>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</si>
  <si>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</si>
  <si>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</si>
  <si>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</si>
  <si>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</si>
  <si>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</si>
  <si>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</si>
  <si>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</si>
  <si>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</si>
  <si>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</si>
  <si>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</si>
  <si>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</si>
  <si>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</si>
  <si>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</si>
  <si>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</si>
  <si>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</si>
  <si>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</si>
  <si>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</si>
  <si>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</si>
  <si>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</si>
  <si>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</si>
  <si>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</si>
  <si>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</si>
  <si>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</si>
  <si>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</si>
  <si>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</si>
  <si>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</si>
  <si>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</si>
  <si>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</si>
  <si>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</si>
  <si>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</si>
  <si>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</si>
  <si>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</si>
  <si>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</si>
  <si>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</si>
  <si>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</si>
  <si>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</si>
  <si>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</si>
  <si>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</si>
  <si>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</si>
  <si>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</si>
  <si>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</si>
  <si>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</si>
  <si>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</si>
  <si>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</si>
  <si>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</si>
  <si>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</si>
  <si>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</si>
  <si>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</si>
  <si>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</si>
  <si>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</si>
  <si>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</si>
  <si>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</si>
  <si>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</si>
  <si>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</si>
  <si>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</si>
  <si>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</si>
  <si>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</si>
  <si>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</si>
  <si>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</si>
  <si>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</si>
  <si>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</si>
  <si>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</si>
  <si>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</si>
  <si>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</si>
  <si>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</si>
  <si>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</si>
  <si>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</si>
  <si>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</si>
  <si>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</si>
  <si>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</si>
  <si>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</si>
  <si>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</si>
  <si>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</si>
  <si>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</si>
  <si>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</si>
  <si>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</si>
  <si>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</si>
  <si>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</si>
  <si>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</si>
  <si>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</si>
  <si>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</si>
  <si>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</si>
  <si>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</si>
  <si>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</si>
  <si>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</si>
  <si>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</si>
  <si>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</si>
  <si>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</si>
  <si>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</si>
  <si>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</si>
  <si>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</si>
  <si>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</si>
  <si>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</si>
  <si>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</si>
  <si>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</si>
  <si>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</si>
  <si>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</si>
  <si>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</si>
  <si>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</si>
  <si>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</si>
  <si>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</si>
  <si>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</si>
  <si>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</si>
  <si>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</si>
  <si>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</si>
  <si>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</si>
  <si>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</si>
  <si>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</si>
  <si>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</si>
  <si>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</si>
  <si>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</si>
  <si>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</si>
  <si>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</si>
  <si>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</si>
  <si>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</si>
  <si>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</si>
  <si>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</si>
  <si>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</si>
  <si>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</si>
  <si>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</si>
  <si>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</si>
  <si>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</si>
  <si>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</si>
  <si>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</si>
  <si>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</si>
  <si>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</si>
  <si>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</si>
  <si>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</si>
  <si>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</si>
  <si>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</si>
  <si>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</si>
  <si>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</si>
  <si>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</si>
  <si>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</si>
  <si>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</si>
  <si>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</si>
  <si>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</si>
  <si>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</si>
  <si>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</si>
  <si>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</si>
  <si>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</si>
  <si>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</si>
  <si>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</si>
  <si>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</si>
  <si>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</si>
  <si>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</si>
  <si>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</si>
  <si>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</si>
  <si>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</si>
  <si>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</si>
  <si>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</si>
  <si>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</si>
  <si>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</si>
  <si>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</si>
  <si>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</si>
  <si>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</si>
  <si>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</si>
  <si>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</si>
  <si>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</si>
  <si>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</si>
  <si>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</si>
  <si>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</si>
  <si>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</si>
  <si>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</si>
  <si>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</si>
  <si>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</si>
  <si>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</si>
  <si>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</si>
  <si>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</si>
  <si>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</si>
  <si>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</si>
  <si>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</si>
  <si>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</si>
  <si>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</si>
  <si>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</si>
  <si>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</si>
  <si>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</si>
  <si>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</si>
  <si>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</si>
  <si>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</si>
  <si>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</si>
  <si>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</si>
  <si>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</si>
  <si>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</si>
  <si>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</si>
  <si>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</si>
  <si>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</si>
  <si>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</si>
  <si>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</si>
  <si>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</si>
  <si>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</si>
  <si>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</si>
  <si>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</si>
  <si>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</si>
  <si>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</si>
  <si>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</si>
  <si>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</si>
  <si>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</si>
  <si>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</si>
  <si>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</si>
  <si>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</si>
  <si>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</si>
  <si>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</si>
  <si>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</si>
  <si>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</si>
  <si>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</si>
  <si>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</si>
  <si>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</si>
  <si>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</si>
  <si>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</si>
  <si>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</si>
  <si>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</si>
  <si>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</si>
  <si>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</si>
  <si>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</si>
  <si>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</si>
  <si>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</si>
  <si>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</si>
  <si>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</si>
  <si>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</si>
  <si>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</si>
  <si>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</si>
  <si>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</si>
  <si>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</si>
  <si>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</si>
  <si>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</si>
  <si>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</si>
  <si>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</si>
  <si>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</si>
  <si>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</si>
  <si>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</si>
  <si>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</si>
  <si>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</si>
  <si>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</si>
  <si>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</si>
  <si>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</si>
  <si>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</si>
  <si>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</si>
  <si>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</si>
  <si>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</si>
  <si>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</si>
  <si>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</si>
  <si>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</si>
  <si>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</si>
  <si>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</si>
  <si>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</si>
  <si>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</si>
  <si>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</si>
  <si>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</si>
  <si>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</si>
  <si>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</si>
  <si>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</si>
  <si>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</si>
  <si>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</si>
  <si>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</si>
  <si>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</si>
  <si>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</si>
  <si>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</si>
  <si>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</si>
  <si>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</si>
  <si>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</si>
  <si>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</si>
  <si>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</si>
  <si>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</si>
  <si>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</si>
  <si>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</si>
  <si>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</si>
  <si>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</si>
  <si>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</si>
  <si>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</si>
  <si>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</si>
  <si>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</si>
  <si>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</si>
  <si>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</si>
  <si>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</si>
  <si>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</si>
  <si>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</si>
  <si>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</si>
  <si>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</si>
  <si>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</si>
  <si>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</si>
  <si>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</si>
  <si>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</si>
  <si>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</si>
  <si>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</si>
  <si>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</si>
  <si>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</si>
  <si>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</si>
  <si>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</si>
  <si>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</si>
  <si>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</si>
  <si>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</si>
  <si>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</si>
  <si>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</si>
  <si>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</si>
  <si>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</si>
  <si>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</si>
  <si>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</si>
  <si>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</si>
  <si>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</si>
  <si>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</si>
  <si>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</si>
  <si>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</si>
  <si>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</si>
  <si>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</si>
  <si>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</si>
  <si>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</si>
  <si>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</si>
  <si>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</si>
  <si>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</si>
  <si>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</si>
  <si>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</si>
  <si>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</si>
  <si>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</si>
  <si>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</si>
  <si>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</si>
  <si>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</si>
  <si>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</si>
  <si>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</si>
  <si>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</si>
  <si>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</si>
  <si>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</si>
  <si>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</si>
  <si>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</si>
  <si>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</si>
  <si>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</si>
  <si>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</si>
  <si>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</si>
  <si>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</si>
  <si>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</si>
  <si>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</si>
  <si>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</si>
  <si>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</si>
  <si>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</si>
  <si>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</si>
  <si>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</si>
  <si>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</si>
  <si>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</si>
  <si>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</si>
  <si>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</si>
  <si>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</si>
  <si>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</si>
  <si>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</si>
  <si>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</si>
  <si>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</si>
  <si>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</si>
  <si>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</si>
  <si>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</si>
  <si>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</si>
  <si>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</si>
  <si>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</si>
  <si>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</si>
  <si>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</si>
  <si>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</si>
  <si>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</si>
  <si>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</si>
  <si>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</si>
  <si>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</si>
  <si>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</si>
  <si>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</si>
  <si>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</si>
  <si>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</si>
  <si>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</si>
  <si>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</si>
  <si>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</si>
  <si>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</si>
  <si>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</si>
  <si>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</si>
  <si>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</si>
  <si>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</si>
  <si>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</si>
  <si>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</si>
  <si>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</si>
  <si>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</si>
  <si>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</si>
  <si>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</si>
  <si>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</si>
  <si>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</si>
  <si>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</si>
  <si>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</si>
  <si>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</si>
  <si>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</si>
  <si>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</si>
  <si>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</si>
  <si>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</si>
  <si>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</si>
  <si>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</si>
  <si>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</si>
  <si>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</si>
  <si>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</si>
  <si>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</si>
  <si>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</si>
  <si>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</si>
  <si>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</si>
  <si>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</si>
  <si>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</si>
  <si>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</si>
  <si>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</si>
  <si>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</si>
  <si>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</si>
  <si>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</si>
  <si>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</si>
  <si>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</si>
  <si>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</si>
  <si>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</si>
  <si>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</si>
  <si>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</si>
  <si>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</si>
  <si>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</si>
  <si>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</si>
  <si>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</si>
  <si>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</si>
  <si>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</si>
  <si>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</si>
  <si>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</si>
  <si>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</si>
  <si>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</si>
  <si>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</si>
  <si>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</si>
  <si>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</si>
  <si>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</si>
  <si>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</si>
  <si>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</si>
  <si>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</si>
  <si>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</si>
  <si>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</si>
  <si>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</si>
  <si>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</si>
  <si>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</si>
  <si>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</si>
  <si>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</si>
  <si>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</si>
  <si>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</si>
  <si>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</si>
  <si>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</si>
  <si>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</si>
  <si>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</si>
  <si>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</si>
  <si>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</si>
  <si>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</si>
  <si>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</si>
  <si>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</si>
  <si>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</si>
  <si>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</si>
  <si>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</si>
  <si>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</si>
  <si>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</si>
  <si>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</si>
  <si>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</si>
  <si>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</si>
  <si>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</si>
  <si>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</si>
  <si>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</si>
  <si>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</si>
  <si>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</si>
  <si>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</si>
  <si>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</si>
  <si>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</si>
  <si>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</si>
  <si>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</si>
  <si>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</si>
  <si>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</si>
  <si>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</si>
  <si>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</si>
  <si>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</si>
  <si>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</si>
  <si>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</si>
  <si>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</si>
  <si>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</si>
  <si>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</si>
  <si>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</si>
  <si>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</si>
  <si>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</si>
  <si>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</si>
  <si>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</si>
  <si>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</si>
  <si>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</si>
  <si>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</si>
  <si>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</si>
  <si>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</si>
  <si>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</si>
  <si>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</si>
  <si>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</si>
  <si>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</si>
  <si>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</si>
  <si>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</si>
  <si>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</si>
  <si>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</si>
  <si>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</si>
  <si>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</si>
  <si>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</si>
  <si>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</si>
  <si>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</si>
  <si>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</si>
  <si>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</si>
  <si>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</si>
  <si>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</si>
  <si>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</si>
  <si>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</si>
  <si>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</si>
  <si>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</si>
  <si>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</si>
  <si>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</si>
  <si>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</si>
  <si>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</si>
  <si>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</si>
  <si>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</si>
  <si>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</si>
  <si>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</si>
  <si>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</si>
  <si>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</si>
  <si>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</si>
  <si>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</si>
  <si>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</si>
  <si>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</si>
  <si>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</si>
  <si>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</si>
  <si>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</si>
  <si>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</si>
  <si>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</si>
  <si>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</si>
  <si>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</si>
  <si>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</si>
  <si>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</si>
  <si>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</si>
  <si>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</si>
  <si>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</si>
  <si>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</si>
  <si>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</si>
  <si>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</si>
  <si>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</si>
  <si>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</si>
  <si>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</si>
  <si>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</si>
  <si>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</si>
  <si>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</si>
  <si>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</si>
  <si>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</si>
  <si>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</si>
  <si>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</si>
  <si>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</si>
  <si>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</si>
  <si>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</si>
  <si>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</si>
  <si>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</si>
  <si>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</si>
  <si>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</si>
  <si>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</si>
  <si>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</si>
  <si>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</si>
  <si>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</si>
  <si>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</si>
  <si>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</si>
  <si>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</si>
  <si>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</si>
  <si>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</si>
  <si>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</si>
  <si>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</si>
  <si>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</si>
  <si>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</si>
  <si>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</si>
  <si>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</si>
  <si>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</si>
  <si>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</si>
  <si>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</si>
  <si>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</si>
  <si>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</si>
  <si>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</si>
  <si>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</si>
  <si>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</si>
  <si>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</si>
  <si>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</si>
  <si>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</si>
  <si>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</si>
  <si>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</si>
  <si>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</si>
  <si>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</si>
  <si>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</si>
  <si>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</si>
  <si>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</si>
  <si>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</si>
  <si>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</si>
  <si>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</si>
  <si>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</si>
  <si>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</si>
  <si>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</si>
  <si>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</si>
  <si>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</si>
  <si>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</si>
  <si>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</si>
  <si>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</si>
  <si>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</si>
  <si>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</si>
  <si>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</si>
  <si>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</si>
  <si>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</si>
  <si>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</si>
  <si>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</si>
  <si>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</si>
  <si>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</si>
  <si>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</si>
  <si>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</si>
  <si>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</si>
  <si>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</si>
  <si>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</si>
  <si>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</si>
  <si>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</si>
  <si>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</si>
  <si>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</si>
  <si>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</si>
  <si>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</si>
  <si>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</si>
  <si>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</si>
  <si>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</si>
  <si>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</si>
  <si>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</si>
  <si>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</si>
  <si>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</si>
  <si>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</si>
  <si>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</si>
  <si>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</si>
  <si>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</si>
  <si>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</si>
  <si>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</si>
  <si>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</si>
  <si>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</si>
  <si>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</si>
  <si>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</si>
  <si>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</si>
  <si>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</si>
  <si>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</si>
  <si>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</si>
  <si>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</si>
  <si>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</si>
  <si>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</si>
  <si>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</si>
  <si>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</si>
  <si>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</si>
  <si>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</si>
  <si>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</si>
  <si>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</si>
  <si>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</si>
  <si>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</si>
  <si>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</si>
  <si>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</si>
  <si>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</si>
  <si>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</si>
  <si>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</si>
  <si>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</si>
  <si>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</si>
  <si>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</si>
  <si>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</si>
  <si>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</si>
  <si>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</si>
  <si>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</si>
  <si>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</si>
  <si>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</si>
  <si>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</si>
  <si>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</si>
  <si>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</si>
  <si>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</si>
  <si>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</si>
  <si>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</si>
  <si>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</si>
  <si>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</si>
  <si>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</si>
  <si>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</si>
  <si>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</si>
  <si>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</si>
  <si>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</si>
  <si>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</si>
  <si>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</si>
  <si>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</si>
  <si>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</si>
  <si>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</si>
  <si>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</si>
  <si>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</si>
  <si>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</si>
  <si>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</si>
  <si>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</si>
  <si>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</si>
  <si>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</si>
  <si>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</si>
  <si>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</si>
  <si>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</si>
  <si>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</si>
  <si>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</si>
  <si>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</si>
  <si>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</si>
  <si>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</si>
  <si>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</si>
  <si>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</si>
  <si>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</si>
  <si>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</si>
  <si>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</si>
  <si>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</si>
  <si>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</si>
  <si>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</si>
  <si>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</si>
  <si>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</si>
  <si>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</si>
  <si>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</si>
  <si>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</si>
  <si>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</si>
  <si>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</si>
  <si>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</si>
  <si>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</si>
  <si>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</si>
  <si>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</si>
  <si>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</si>
  <si>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</si>
  <si>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</si>
  <si>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</si>
  <si>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</si>
  <si>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</si>
  <si>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</si>
  <si>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</si>
  <si>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</si>
  <si>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</si>
  <si>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</si>
  <si>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</si>
  <si>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</si>
  <si>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</si>
  <si>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</si>
  <si>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</si>
  <si>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</si>
  <si>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</si>
  <si>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</si>
  <si>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</si>
  <si>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</si>
  <si>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</si>
  <si>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</si>
  <si>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</si>
  <si>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</si>
  <si>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</si>
  <si>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</si>
  <si>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</si>
  <si>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</si>
  <si>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</si>
  <si>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</si>
  <si>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</si>
  <si>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</si>
  <si>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</si>
  <si>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</si>
  <si>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</si>
  <si>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</si>
  <si>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</si>
  <si>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</si>
  <si>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</si>
  <si>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</si>
  <si>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</si>
  <si>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</si>
  <si>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</si>
  <si>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</si>
  <si>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</si>
  <si>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</si>
  <si>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</si>
  <si>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</si>
  <si>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</si>
  <si>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</si>
  <si>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</si>
  <si>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</si>
  <si>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</si>
  <si>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</si>
  <si>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</si>
  <si>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</si>
  <si>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</si>
  <si>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</si>
  <si>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</si>
  <si>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</si>
  <si>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</si>
  <si>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</si>
  <si>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</si>
  <si>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</si>
  <si>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</si>
  <si>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</si>
  <si>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</si>
  <si>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</si>
  <si>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</si>
  <si>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</si>
  <si>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</si>
  <si>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</si>
  <si>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</si>
  <si>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</si>
  <si>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</si>
  <si>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</si>
  <si>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</si>
  <si>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</si>
  <si>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</si>
  <si>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</si>
  <si>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</si>
  <si>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</si>
  <si>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</si>
  <si>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</si>
  <si>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</si>
  <si>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</si>
  <si>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</si>
  <si>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</si>
  <si>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</si>
  <si>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</si>
  <si>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</si>
  <si>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</si>
  <si>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</si>
  <si>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</si>
  <si>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</si>
  <si>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</si>
  <si>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</si>
  <si>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</si>
  <si>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</si>
  <si>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</si>
  <si>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</si>
  <si>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</si>
  <si>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</si>
  <si>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</si>
  <si>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</si>
  <si>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</si>
  <si>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</si>
  <si>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</si>
  <si>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</si>
  <si>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</si>
  <si>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</si>
  <si>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</si>
  <si>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</si>
  <si>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</si>
  <si>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</si>
  <si>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</si>
  <si>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</si>
  <si>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</si>
  <si>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</si>
  <si>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</si>
  <si>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</si>
  <si>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</si>
  <si>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</si>
  <si>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</si>
  <si>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</si>
  <si>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</si>
  <si>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</si>
  <si>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</si>
  <si>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</si>
  <si>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</si>
  <si>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</si>
  <si>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</si>
  <si>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</si>
  <si>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</si>
  <si>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</si>
  <si>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</si>
  <si>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</si>
  <si>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</si>
  <si>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</si>
  <si>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</si>
  <si>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</si>
  <si>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</si>
  <si>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</si>
  <si>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</si>
  <si>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</si>
  <si>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</si>
  <si>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</si>
  <si>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</si>
  <si>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</si>
  <si>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</si>
  <si>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</si>
  <si>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</si>
  <si>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</si>
  <si>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</si>
  <si>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</si>
  <si>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</si>
  <si>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</si>
  <si>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</si>
  <si>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</si>
  <si>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</si>
  <si>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</si>
  <si>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</si>
  <si>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</si>
  <si>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</si>
  <si>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</si>
  <si>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</si>
  <si>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</si>
  <si>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</si>
  <si>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</si>
  <si>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</si>
  <si>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</si>
  <si>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</si>
  <si>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</si>
  <si>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</si>
  <si>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</si>
  <si>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</si>
  <si>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</si>
  <si>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</si>
  <si>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</si>
  <si>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</si>
  <si>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</si>
  <si>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</si>
  <si>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</si>
  <si>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</si>
  <si>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</si>
  <si>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</si>
  <si>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</si>
  <si>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</si>
  <si>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</si>
  <si>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</si>
  <si>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</si>
  <si>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</si>
  <si>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</si>
  <si>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</si>
  <si>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</si>
  <si>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</si>
  <si>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</si>
  <si>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</si>
  <si>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</si>
  <si>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</si>
  <si>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</si>
  <si>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</si>
  <si>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</si>
  <si>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</si>
  <si>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</si>
  <si>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</si>
  <si>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</si>
  <si>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</si>
  <si>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</si>
  <si>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</si>
  <si>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</si>
  <si>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</si>
  <si>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</si>
  <si>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</si>
  <si>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</si>
  <si>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</si>
  <si>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</si>
  <si>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</si>
  <si>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</si>
  <si>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</si>
  <si>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</si>
  <si>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</si>
  <si>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</si>
  <si>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</si>
  <si>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</si>
  <si>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</si>
  <si>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</si>
  <si>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</si>
  <si>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</si>
  <si>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</si>
  <si>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</si>
  <si>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</si>
  <si>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</si>
  <si>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</si>
  <si>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</si>
  <si>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</si>
  <si>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</si>
  <si>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</si>
  <si>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</si>
  <si>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</si>
  <si>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</si>
  <si>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</si>
  <si>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</si>
  <si>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</si>
  <si>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</si>
  <si>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</si>
  <si>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</si>
  <si>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</si>
  <si>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</si>
  <si>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</si>
  <si>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</si>
  <si>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</si>
  <si>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</si>
  <si>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</si>
  <si>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</si>
  <si>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</si>
  <si>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</si>
  <si>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</si>
  <si>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</si>
  <si>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</si>
  <si>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</si>
  <si>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</si>
  <si>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</si>
  <si>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</si>
  <si>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</si>
  <si>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</si>
  <si>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</si>
  <si>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</si>
  <si>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</si>
  <si>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</si>
  <si>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</si>
  <si>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</si>
  <si>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</si>
  <si>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</si>
  <si>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</si>
  <si>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</si>
  <si>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</si>
  <si>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</si>
  <si>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</si>
  <si>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</si>
  <si>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</si>
  <si>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</si>
  <si>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</si>
  <si>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</si>
  <si>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</si>
  <si>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</si>
  <si>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</si>
  <si>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</si>
  <si>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</si>
  <si>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</si>
  <si>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</si>
  <si>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</si>
  <si>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</si>
  <si>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</si>
  <si>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</si>
  <si>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</si>
  <si>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</si>
  <si>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</si>
  <si>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</si>
  <si>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</si>
  <si>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</si>
  <si>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</si>
  <si>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</si>
  <si>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</si>
  <si>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</si>
  <si>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</si>
  <si>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</si>
  <si>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</si>
  <si>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</si>
  <si>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</si>
  <si>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</si>
  <si>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</si>
  <si>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</si>
  <si>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</si>
  <si>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</si>
  <si>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</si>
  <si>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</si>
  <si>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</si>
  <si>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</si>
  <si>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</si>
  <si>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</si>
  <si>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</si>
  <si>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</si>
  <si>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</si>
  <si>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</si>
  <si>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</si>
  <si>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</si>
  <si>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</si>
  <si>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</si>
  <si>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</si>
  <si>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</si>
  <si>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</si>
  <si>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</si>
  <si>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</si>
  <si>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</si>
  <si>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</si>
  <si>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</si>
  <si>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</si>
  <si>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</si>
  <si>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</si>
  <si>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</si>
  <si>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</si>
  <si>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</si>
  <si>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</si>
  <si>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</si>
  <si>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</si>
  <si>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</si>
  <si>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</si>
  <si>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</si>
  <si>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</si>
  <si>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</si>
  <si>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</si>
  <si>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</si>
  <si>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</si>
  <si>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</si>
  <si>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</si>
  <si>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</si>
  <si>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</si>
  <si>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</si>
  <si>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</si>
  <si>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</si>
  <si>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</si>
  <si>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</si>
  <si>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</si>
  <si>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</si>
  <si>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</si>
  <si>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</si>
  <si>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</si>
  <si>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</si>
  <si>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</si>
  <si>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</si>
  <si>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</si>
  <si>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</si>
  <si>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</si>
  <si>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</si>
  <si>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</si>
  <si>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</si>
  <si>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</si>
  <si>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</si>
  <si>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</si>
  <si>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</si>
  <si>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</si>
  <si>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</si>
  <si>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</si>
  <si>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</si>
  <si>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</si>
  <si>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</si>
  <si>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</si>
  <si>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</si>
  <si>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</si>
  <si>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</si>
  <si>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</si>
  <si>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</si>
  <si>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</si>
  <si>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</si>
  <si>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</si>
  <si>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</si>
  <si>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</si>
  <si>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</si>
  <si>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</si>
  <si>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</si>
  <si>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</si>
  <si>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</si>
  <si>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</si>
  <si>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</si>
  <si>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</si>
  <si>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</si>
  <si>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</si>
  <si>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</si>
  <si>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</si>
  <si>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</si>
  <si>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</si>
  <si>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</si>
  <si>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</si>
  <si>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</si>
  <si>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</si>
  <si>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</si>
  <si>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</si>
  <si>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</si>
  <si>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</si>
  <si>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</si>
  <si>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</si>
  <si>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</si>
  <si>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</si>
  <si>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</si>
  <si>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</si>
  <si>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</si>
  <si>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</si>
  <si>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</si>
  <si>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</si>
  <si>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</si>
  <si>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</si>
  <si>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</si>
  <si>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</si>
  <si>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</si>
  <si>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</si>
  <si>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</si>
  <si>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</si>
  <si>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</si>
  <si>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</si>
  <si>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</si>
  <si>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</si>
  <si>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</si>
  <si>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</si>
  <si>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</si>
  <si>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</si>
  <si>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</si>
  <si>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</si>
  <si>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</si>
  <si>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</si>
  <si>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</si>
  <si>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</si>
  <si>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</si>
  <si>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</si>
  <si>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</si>
  <si>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</si>
  <si>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</si>
  <si>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</si>
  <si>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</si>
  <si>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</si>
  <si>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</si>
  <si>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</si>
  <si>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</si>
  <si>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</si>
  <si>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</si>
  <si>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</si>
  <si>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</si>
  <si>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</si>
  <si>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</si>
  <si>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</si>
  <si>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</si>
  <si>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</si>
  <si>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</si>
  <si>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</si>
  <si>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</si>
  <si>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</si>
  <si>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</si>
  <si>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</si>
  <si>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</si>
  <si>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</si>
  <si>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</si>
  <si>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</si>
  <si>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</si>
  <si>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</si>
  <si>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</si>
  <si>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</si>
  <si>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</si>
  <si>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</si>
  <si>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</si>
  <si>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</si>
  <si>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</si>
  <si>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</si>
  <si>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</si>
  <si>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</si>
  <si>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</si>
  <si>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</si>
  <si>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</si>
  <si>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</si>
  <si>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</si>
  <si>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</si>
  <si>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</si>
  <si>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</si>
  <si>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</si>
  <si>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</si>
  <si>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</si>
  <si>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</si>
  <si>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</si>
  <si>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</si>
  <si>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</si>
  <si>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</si>
  <si>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</si>
  <si>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</si>
  <si>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</si>
  <si>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</si>
  <si>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</si>
  <si>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</si>
  <si>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</si>
  <si>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</si>
  <si>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</si>
  <si>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</si>
  <si>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</si>
  <si>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</si>
  <si>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</si>
  <si>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</si>
  <si>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</si>
  <si>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</si>
  <si>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</si>
  <si>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</si>
  <si>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</si>
  <si>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</si>
  <si>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</si>
  <si>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</si>
  <si>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</si>
  <si>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</si>
  <si>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</si>
  <si>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</si>
  <si>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</si>
  <si>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</si>
  <si>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</si>
  <si>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</si>
  <si>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</si>
  <si>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</si>
  <si>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</si>
  <si>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</si>
  <si>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</si>
  <si>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</si>
  <si>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</si>
  <si>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</si>
  <si>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</si>
  <si>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</si>
  <si>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</si>
  <si>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</si>
  <si>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</si>
  <si>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</si>
  <si>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</si>
  <si>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</si>
  <si>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</si>
  <si>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</si>
  <si>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</si>
  <si>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</si>
  <si>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</si>
  <si>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</si>
  <si>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</si>
  <si>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</si>
  <si>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</si>
  <si>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</si>
  <si>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</si>
  <si>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</si>
  <si>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</si>
  <si>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</si>
  <si>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</si>
  <si>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</si>
  <si>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</si>
  <si>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</si>
  <si>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</si>
  <si>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</si>
  <si>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</si>
  <si>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</si>
  <si>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</si>
  <si>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</si>
  <si>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</si>
  <si>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</si>
  <si>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</si>
  <si>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</si>
  <si>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</si>
  <si>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</si>
  <si>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</si>
  <si>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</si>
  <si>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</si>
  <si>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</si>
  <si>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</si>
  <si>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</si>
  <si>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</si>
  <si>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</si>
  <si>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</si>
  <si>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</si>
  <si>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</si>
  <si>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</si>
  <si>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</si>
  <si>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</si>
  <si>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</si>
  <si>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</si>
  <si>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</si>
  <si>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</si>
  <si>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</si>
  <si>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</si>
  <si>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</si>
  <si>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</si>
  <si>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</si>
  <si>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</si>
  <si>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</si>
  <si>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</si>
  <si>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</si>
  <si>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</si>
  <si>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</si>
  <si>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</si>
  <si>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</si>
  <si>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</si>
  <si>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</si>
  <si>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</si>
  <si>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</si>
  <si>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</si>
  <si>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</si>
  <si>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</si>
  <si>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</si>
  <si>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</si>
  <si>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</si>
  <si>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</si>
  <si>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</si>
  <si>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</si>
  <si>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</si>
  <si>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</si>
  <si>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</si>
  <si>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</si>
  <si>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</si>
  <si>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</si>
  <si>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</si>
  <si>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</si>
  <si>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</si>
  <si>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</si>
  <si>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</si>
  <si>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</si>
  <si>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</si>
  <si>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</si>
  <si>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</si>
  <si>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</si>
  <si>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</si>
  <si>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</si>
  <si>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</si>
  <si>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</si>
  <si>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</si>
  <si>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</si>
  <si>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</si>
  <si>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</si>
  <si>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</si>
  <si>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</si>
  <si>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</si>
  <si>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</si>
  <si>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</si>
  <si>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</si>
  <si>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</si>
  <si>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</si>
  <si>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</si>
  <si>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</si>
  <si>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</si>
  <si>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</si>
  <si>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</si>
  <si>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</si>
  <si>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</si>
  <si>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</si>
  <si>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</si>
  <si>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</si>
  <si>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</si>
  <si>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</si>
  <si>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</si>
  <si>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</si>
  <si>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</si>
  <si>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</si>
  <si>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</si>
  <si>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</si>
  <si>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</si>
  <si>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</si>
  <si>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</si>
  <si>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</si>
  <si>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</si>
  <si>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</si>
  <si>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</si>
  <si>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</si>
  <si>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</si>
  <si>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</si>
  <si>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</si>
  <si>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</si>
  <si>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</si>
  <si>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</si>
  <si>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</si>
  <si>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</si>
  <si>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</si>
  <si>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</si>
  <si>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</si>
  <si>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</si>
  <si>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</si>
  <si>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</si>
  <si>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</si>
  <si>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</si>
  <si>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</si>
  <si>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</si>
  <si>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</si>
  <si>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</si>
  <si>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</si>
  <si>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</si>
  <si>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</si>
  <si>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</si>
  <si>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</si>
  <si>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</si>
  <si>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</si>
  <si>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</si>
  <si>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</si>
  <si>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</si>
  <si>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</si>
  <si>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</si>
  <si>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</si>
  <si>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</si>
  <si>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</si>
  <si>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</si>
  <si>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</si>
  <si>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</si>
  <si>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</si>
  <si>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</si>
  <si>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</si>
  <si>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</si>
  <si>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</si>
  <si>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</si>
  <si>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</si>
  <si>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</si>
  <si>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</si>
  <si>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</si>
  <si>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</si>
  <si>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</si>
  <si>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</si>
  <si>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</si>
  <si>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</si>
  <si>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</si>
  <si>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</si>
  <si>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</si>
  <si>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</si>
  <si>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</si>
  <si>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</si>
  <si>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</si>
  <si>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</si>
  <si>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</si>
  <si>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</si>
  <si>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</si>
  <si>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</si>
  <si>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</si>
  <si>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</si>
  <si>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</si>
  <si>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</si>
  <si>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</si>
  <si>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</si>
  <si>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</si>
  <si>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</si>
  <si>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</si>
  <si>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</si>
  <si>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</si>
  <si>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</si>
  <si>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</si>
  <si>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</si>
  <si>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</si>
  <si>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</si>
  <si>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</si>
  <si>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</si>
  <si>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</si>
  <si>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</si>
  <si>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</si>
  <si>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</si>
  <si>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</si>
  <si>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</si>
  <si>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</si>
  <si>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</si>
  <si>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</si>
  <si>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</si>
  <si>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</si>
  <si>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</si>
  <si>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</si>
  <si>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</si>
  <si>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</si>
  <si>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</si>
  <si>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</si>
  <si>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</si>
  <si>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</si>
  <si>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</si>
  <si>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</si>
  <si>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</si>
  <si>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</si>
  <si>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</si>
  <si>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</si>
  <si>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</si>
  <si>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</si>
  <si>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</si>
  <si>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</si>
  <si>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</si>
  <si>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</si>
  <si>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</si>
  <si>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</si>
  <si>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</si>
  <si>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</si>
  <si>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</si>
  <si>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</si>
  <si>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</si>
  <si>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</si>
  <si>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</si>
  <si>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</si>
  <si>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</si>
  <si>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</si>
  <si>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</si>
  <si>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</si>
  <si>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</si>
  <si>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</si>
  <si>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</si>
  <si>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</si>
  <si>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</si>
  <si>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</si>
  <si>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</si>
  <si>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</si>
  <si>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</si>
  <si>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</si>
  <si>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</si>
  <si>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</si>
  <si>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</si>
  <si>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</si>
  <si>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</si>
  <si>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</si>
  <si>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</si>
  <si>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</si>
  <si>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</si>
  <si>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</si>
  <si>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</si>
  <si>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</si>
  <si>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</si>
  <si>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</si>
  <si>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</si>
  <si>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</si>
  <si>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</si>
  <si>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</si>
  <si>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</si>
  <si>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</si>
  <si>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</si>
  <si>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</si>
  <si>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</si>
  <si>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</si>
  <si>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</si>
  <si>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</si>
  <si>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</si>
  <si>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</si>
  <si>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</si>
  <si>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</si>
  <si>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</si>
  <si>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</si>
  <si>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</si>
  <si>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</si>
  <si>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</si>
  <si>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</si>
  <si>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</si>
  <si>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</si>
  <si>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</si>
  <si>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</si>
  <si>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</si>
  <si>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</si>
  <si>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</si>
  <si>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</si>
  <si>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</si>
  <si>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</si>
  <si>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</si>
  <si>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</si>
  <si>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</si>
  <si>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</si>
  <si>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</si>
  <si>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</si>
  <si>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</si>
  <si>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</si>
  <si>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</si>
  <si>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</si>
  <si>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</si>
  <si>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</si>
  <si>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</si>
  <si>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</si>
  <si>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</si>
  <si>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</si>
  <si>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</si>
  <si>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</si>
  <si>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</si>
  <si>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</si>
  <si>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</si>
  <si>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</si>
  <si>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</si>
  <si>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</si>
  <si>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</si>
  <si>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</si>
  <si>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</si>
  <si>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</si>
  <si>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</si>
  <si>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</si>
  <si>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</si>
  <si>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</si>
  <si>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</si>
  <si>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</si>
  <si>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</si>
  <si>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</si>
  <si>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</si>
  <si>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</si>
  <si>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</si>
  <si>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</si>
  <si>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</si>
  <si>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</si>
  <si>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</si>
  <si>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</si>
  <si>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</si>
  <si>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</si>
  <si>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</si>
  <si>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</si>
  <si>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</si>
  <si>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</si>
  <si>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</si>
  <si>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</si>
  <si>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</si>
  <si>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</si>
  <si>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</si>
  <si>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</si>
  <si>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</si>
  <si>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</si>
  <si>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</si>
  <si>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</si>
  <si>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</si>
  <si>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</si>
  <si>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</si>
  <si>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</si>
  <si>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</si>
  <si>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</si>
  <si>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</si>
  <si>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</si>
  <si>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</si>
  <si>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</si>
  <si>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</si>
  <si>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</si>
  <si>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</si>
  <si>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</si>
  <si>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</si>
  <si>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</si>
  <si>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</si>
  <si>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</si>
  <si>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</si>
  <si>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</si>
  <si>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</si>
  <si>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</si>
  <si>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</si>
  <si>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</si>
  <si>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</si>
  <si>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</si>
  <si>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</si>
  <si>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</si>
  <si>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</si>
  <si>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</si>
  <si>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</si>
  <si>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</si>
  <si>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</si>
  <si>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</si>
  <si>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</si>
  <si>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</si>
  <si>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</si>
  <si>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</si>
  <si>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</si>
  <si>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</si>
  <si>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</si>
  <si>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</si>
  <si>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</si>
  <si>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</si>
  <si>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</si>
  <si>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</si>
  <si>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</si>
  <si>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</si>
  <si>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</si>
  <si>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</si>
  <si>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</si>
  <si>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</si>
  <si>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</si>
  <si>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</si>
  <si>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</si>
  <si>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</si>
  <si>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</si>
  <si>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</si>
  <si>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</si>
  <si>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</si>
  <si>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</si>
  <si>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</si>
  <si>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</si>
  <si>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</si>
  <si>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</si>
  <si>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</si>
  <si>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</si>
  <si>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</si>
  <si>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</si>
  <si>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</si>
  <si>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</si>
  <si>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</si>
  <si>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</si>
  <si>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</si>
  <si>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</si>
  <si>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</si>
  <si>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</si>
  <si>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</si>
  <si>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</si>
  <si>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</si>
  <si>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</si>
  <si>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</si>
  <si>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</si>
  <si>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</si>
  <si>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</si>
  <si>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</si>
  <si>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</si>
  <si>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</si>
  <si>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</si>
  <si>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</si>
  <si>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</si>
  <si>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</si>
  <si>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</si>
  <si>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</si>
  <si>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</si>
  <si>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</si>
  <si>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</si>
  <si>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</si>
  <si>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</si>
  <si>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</si>
  <si>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</si>
  <si>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</si>
  <si>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</si>
  <si>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</si>
  <si>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</si>
  <si>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</si>
  <si>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</si>
  <si>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</si>
  <si>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</si>
  <si>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</si>
  <si>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</si>
  <si>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</si>
  <si>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</si>
  <si>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</si>
  <si>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</si>
  <si>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</si>
  <si>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</si>
  <si>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</si>
  <si>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</si>
  <si>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</si>
  <si>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</si>
  <si>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</si>
  <si>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</si>
  <si>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</si>
  <si>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</si>
  <si>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</si>
  <si>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</si>
  <si>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</si>
  <si>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</si>
  <si>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</si>
  <si>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</si>
  <si>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</si>
  <si>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</si>
  <si>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</si>
  <si>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</si>
  <si>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</si>
  <si>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</si>
  <si>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</si>
  <si>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</si>
  <si>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</si>
  <si>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</si>
  <si>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</si>
  <si>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</si>
  <si>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</si>
  <si>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</si>
  <si>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</si>
  <si>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</si>
  <si>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</si>
  <si>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</si>
  <si>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</si>
  <si>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</si>
  <si>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</si>
  <si>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</si>
  <si>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</si>
  <si>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</si>
  <si>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</si>
  <si>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</si>
  <si>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</si>
  <si>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</si>
  <si>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</si>
  <si>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</si>
  <si>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</si>
  <si>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</si>
  <si>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</si>
  <si>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</si>
  <si>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</si>
  <si>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</si>
  <si>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</si>
  <si>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</si>
  <si>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</si>
  <si>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</si>
  <si>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</si>
  <si>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</si>
  <si>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</si>
  <si>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</si>
  <si>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</si>
  <si>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</si>
  <si>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</si>
  <si>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</si>
  <si>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</si>
  <si>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</si>
  <si>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</si>
  <si>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</si>
  <si>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</si>
  <si>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</si>
  <si>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</si>
  <si>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</si>
  <si>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</si>
  <si>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</si>
  <si>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</si>
  <si>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</si>
  <si>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</si>
  <si>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</si>
  <si>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</si>
  <si>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</si>
  <si>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</si>
  <si>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</si>
  <si>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</si>
  <si>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</si>
  <si>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</si>
  <si>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</si>
  <si>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</si>
  <si>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</si>
  <si>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</si>
  <si>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</si>
  <si>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</si>
  <si>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</si>
  <si>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</si>
  <si>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</si>
  <si>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</si>
  <si>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</si>
  <si>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</si>
  <si>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</si>
  <si>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</si>
  <si>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</si>
  <si>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</si>
  <si>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</si>
  <si>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</si>
  <si>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</si>
  <si>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</si>
  <si>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</si>
  <si>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</si>
  <si>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</si>
  <si>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</si>
  <si>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</si>
  <si>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</si>
  <si>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</si>
  <si>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</si>
  <si>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</si>
  <si>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</si>
  <si>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</si>
  <si>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</si>
  <si>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</si>
  <si>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</si>
  <si>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</si>
  <si>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</si>
  <si>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</si>
  <si>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</si>
  <si>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</si>
  <si>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</si>
  <si>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</si>
  <si>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</si>
  <si>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</si>
  <si>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</si>
  <si>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</si>
  <si>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</si>
  <si>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</si>
  <si>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</si>
  <si>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</si>
  <si>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</si>
  <si>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</si>
  <si>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</si>
  <si>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</si>
  <si>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</si>
  <si>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</si>
  <si>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</si>
  <si>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</si>
  <si>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</si>
  <si>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</si>
  <si>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</si>
  <si>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</si>
  <si>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</si>
  <si>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</si>
  <si>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</si>
  <si>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</si>
  <si>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</si>
  <si>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</si>
  <si>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</si>
  <si>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</si>
  <si>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</si>
  <si>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</si>
  <si>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</si>
  <si>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</si>
  <si>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</si>
  <si>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</si>
  <si>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</si>
  <si>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</si>
  <si>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</si>
  <si>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</si>
  <si>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</si>
  <si>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</si>
  <si>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</si>
  <si>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</si>
  <si>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</si>
  <si>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</si>
  <si>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</si>
  <si>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</si>
  <si>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</si>
  <si>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</si>
  <si>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</si>
  <si>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</si>
  <si>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</si>
  <si>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</si>
  <si>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</si>
  <si>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</si>
  <si>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</si>
  <si>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</si>
  <si>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</si>
  <si>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</si>
  <si>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</si>
  <si>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</si>
  <si>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</si>
  <si>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</si>
  <si>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</si>
  <si>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</si>
  <si>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</si>
  <si>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</si>
  <si>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</si>
  <si>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</si>
  <si>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</si>
  <si>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</si>
  <si>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</si>
  <si>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</si>
  <si>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</si>
  <si>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</si>
  <si>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</si>
  <si>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</si>
  <si>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</si>
  <si>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</si>
  <si>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</si>
  <si>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</si>
  <si>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</si>
  <si>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</si>
  <si>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</si>
  <si>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</si>
  <si>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</si>
  <si>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</si>
  <si>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</si>
  <si>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</si>
  <si>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</si>
  <si>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</si>
  <si>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</si>
  <si>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</si>
  <si>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</si>
  <si>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</si>
  <si>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</si>
  <si>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</si>
  <si>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</si>
  <si>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</si>
  <si>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</si>
  <si>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</si>
  <si>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</si>
  <si>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</si>
  <si>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</si>
  <si>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</si>
  <si>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</si>
  <si>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</si>
  <si>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</si>
  <si>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</si>
  <si>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</si>
  <si>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</si>
  <si>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</si>
  <si>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</si>
  <si>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</si>
  <si>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</si>
  <si>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</si>
  <si>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</si>
  <si>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</si>
  <si>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</si>
  <si>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</si>
  <si>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</si>
  <si>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</si>
  <si>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</si>
  <si>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</si>
  <si>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</si>
  <si>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</si>
  <si>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</si>
  <si>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</si>
  <si>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</si>
  <si>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</si>
  <si>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</si>
  <si>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</si>
  <si>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</si>
  <si>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</si>
  <si>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</si>
  <si>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</si>
  <si>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</si>
  <si>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</si>
  <si>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</si>
  <si>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</si>
  <si>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</si>
  <si>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</si>
  <si>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</si>
  <si>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</si>
  <si>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</si>
  <si>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</si>
  <si>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</si>
  <si>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</si>
  <si>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</si>
  <si>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</si>
  <si>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</si>
  <si>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</si>
  <si>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</si>
  <si>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</si>
  <si>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</si>
  <si>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</si>
  <si>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</si>
  <si>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</si>
  <si>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</si>
  <si>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</si>
  <si>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</si>
  <si>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</si>
  <si>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</si>
  <si>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</si>
  <si>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</si>
  <si>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</si>
  <si>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</si>
  <si>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</si>
  <si>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</si>
  <si>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</si>
  <si>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</si>
  <si>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</si>
  <si>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</si>
  <si>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</si>
  <si>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</si>
  <si>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</si>
  <si>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</si>
  <si>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</si>
  <si>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</si>
  <si>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</si>
  <si>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</si>
  <si>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</si>
  <si>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</si>
  <si>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</si>
  <si>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</si>
  <si>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</si>
  <si>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</si>
  <si>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</si>
  <si>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</si>
  <si>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</si>
  <si>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</si>
  <si>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</si>
  <si>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</si>
  <si>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</si>
  <si>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</si>
  <si>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</si>
  <si>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</si>
  <si>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</si>
  <si>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</si>
  <si>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</si>
  <si>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</si>
  <si>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</si>
  <si>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</si>
  <si>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</si>
  <si>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</si>
  <si>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</si>
  <si>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</si>
  <si>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</si>
  <si>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</si>
  <si>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</si>
  <si>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</si>
  <si>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</si>
  <si>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</si>
  <si>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</si>
  <si>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</si>
  <si>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</si>
  <si>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</si>
  <si>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</si>
  <si>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</si>
  <si>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</si>
  <si>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</si>
  <si>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</si>
  <si>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</si>
  <si>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</si>
  <si>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</si>
  <si>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</si>
  <si>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</si>
  <si>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</si>
  <si>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</si>
  <si>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</si>
  <si>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</si>
  <si>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</si>
  <si>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</si>
  <si>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</si>
  <si>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</si>
  <si>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</si>
  <si>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</si>
  <si>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</si>
  <si>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</si>
  <si>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</si>
  <si>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</si>
  <si>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</si>
  <si>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</si>
  <si>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</si>
  <si>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</si>
  <si>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</si>
  <si>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</si>
  <si>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</si>
  <si>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</si>
  <si>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</si>
  <si>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</si>
  <si>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</si>
  <si>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</si>
  <si>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</si>
  <si>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</si>
  <si>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</si>
  <si>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</si>
  <si>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</si>
  <si>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</si>
  <si>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</si>
  <si>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</si>
  <si>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</si>
  <si>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</si>
  <si>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</si>
  <si>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</si>
  <si>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</si>
  <si>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</si>
  <si>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</si>
  <si>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</si>
  <si>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</si>
  <si>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</si>
  <si>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</si>
  <si>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</si>
  <si>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</si>
  <si>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</si>
  <si>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</si>
  <si>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</si>
  <si>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</si>
  <si>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</si>
  <si>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</si>
  <si>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</si>
  <si>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</si>
  <si>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</si>
  <si>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</si>
  <si>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</si>
  <si>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</si>
  <si>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</si>
  <si>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</si>
  <si>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</si>
  <si>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</si>
  <si>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</si>
  <si>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</si>
  <si>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</si>
  <si>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</si>
  <si>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</si>
  <si>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</si>
  <si>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</si>
  <si>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</si>
  <si>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</si>
  <si>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</si>
  <si>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</si>
  <si>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</si>
  <si>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</si>
  <si>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</si>
  <si>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</si>
  <si>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</si>
  <si>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</si>
  <si>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</si>
  <si>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</si>
  <si>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</si>
  <si>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</si>
  <si>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</si>
  <si>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</si>
  <si>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</si>
  <si>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</si>
  <si>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</si>
  <si>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</si>
  <si>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</si>
  <si>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</si>
  <si>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</si>
  <si>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</si>
  <si>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</si>
  <si>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</si>
  <si>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</si>
  <si>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</si>
  <si>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</si>
  <si>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</si>
  <si>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</si>
  <si>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</si>
  <si>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</si>
  <si>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</si>
  <si>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</si>
  <si>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</si>
  <si>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</si>
  <si>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</si>
  <si>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</si>
  <si>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</si>
  <si>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</si>
  <si>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</si>
  <si>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</si>
  <si>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</si>
  <si>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</si>
  <si>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</si>
  <si>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</si>
  <si>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</si>
  <si>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</si>
  <si>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</si>
  <si>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</si>
  <si>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</si>
  <si>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</si>
  <si>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</si>
  <si>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</si>
  <si>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</si>
  <si>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</si>
  <si>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</si>
  <si>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</si>
  <si>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</si>
  <si>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</si>
  <si>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</si>
  <si>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</si>
  <si>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</si>
  <si>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</si>
  <si>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</si>
  <si>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</si>
  <si>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</si>
  <si>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</si>
  <si>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</si>
  <si>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</si>
  <si>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</si>
  <si>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</si>
  <si>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</si>
  <si>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</si>
  <si>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</si>
  <si>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</si>
  <si>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</si>
  <si>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</si>
  <si>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</si>
  <si>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</si>
  <si>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</si>
  <si>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</si>
  <si>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</si>
  <si>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</si>
  <si>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</si>
  <si>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</si>
  <si>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</si>
  <si>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</si>
  <si>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</si>
  <si>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</si>
  <si>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</si>
  <si>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</si>
  <si>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</si>
  <si>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</si>
  <si>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</si>
  <si>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</si>
  <si>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</si>
  <si>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</si>
  <si>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</si>
  <si>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</si>
  <si>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</si>
  <si>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</si>
  <si>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</si>
  <si>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</si>
  <si>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</si>
  <si>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</si>
  <si>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</si>
  <si>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</si>
  <si>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</si>
  <si>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</si>
  <si>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</si>
  <si>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</si>
  <si>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</si>
  <si>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</si>
  <si>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</si>
  <si>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</si>
  <si>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</si>
  <si>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</si>
  <si>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</si>
  <si>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</si>
  <si>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</si>
  <si>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</si>
  <si>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</si>
  <si>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</si>
  <si>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</si>
  <si>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</si>
  <si>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</si>
  <si>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</si>
  <si>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</si>
  <si>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</si>
  <si>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</si>
  <si>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</si>
  <si>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</si>
  <si>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</si>
  <si>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</si>
  <si>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</si>
  <si>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</si>
  <si>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</si>
  <si>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</si>
  <si>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</si>
  <si>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</si>
  <si>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</si>
  <si>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</si>
  <si>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</si>
  <si>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</si>
  <si>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</si>
  <si>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</si>
  <si>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</si>
  <si>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</si>
  <si>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</si>
  <si>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</si>
  <si>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</si>
  <si>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</si>
  <si>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</si>
  <si>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</si>
  <si>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</si>
  <si>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</si>
  <si>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</si>
  <si>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</si>
  <si>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</si>
  <si>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</si>
  <si>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</si>
  <si>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</si>
  <si>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</si>
  <si>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</si>
  <si>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</si>
  <si>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</si>
  <si>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</si>
  <si>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</si>
  <si>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</si>
  <si>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</si>
  <si>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</si>
  <si>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</si>
  <si>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</si>
  <si>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</si>
  <si>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</si>
  <si>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</si>
  <si>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</si>
  <si>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</si>
  <si>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</si>
  <si>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</si>
  <si>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</si>
  <si>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</si>
  <si>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</si>
  <si>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</si>
  <si>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</si>
  <si>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</si>
  <si>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</si>
  <si>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</si>
  <si>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</si>
  <si>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</si>
  <si>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</si>
  <si>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</si>
  <si>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</si>
  <si>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</si>
  <si>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</si>
  <si>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</si>
  <si>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</si>
  <si>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</si>
  <si>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</si>
  <si>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</si>
  <si>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</si>
  <si>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</si>
  <si>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</si>
  <si>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</si>
  <si>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</si>
  <si>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</si>
  <si>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</si>
  <si>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</si>
  <si>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</si>
  <si>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</si>
  <si>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</si>
  <si>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</si>
  <si>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</si>
  <si>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</si>
  <si>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</si>
  <si>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</si>
  <si>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</si>
  <si>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</si>
  <si>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</si>
  <si>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</si>
  <si>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</si>
  <si>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</si>
  <si>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</si>
  <si>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</si>
  <si>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</si>
  <si>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</si>
  <si>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</si>
  <si>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</si>
  <si>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</si>
  <si>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</si>
  <si>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</si>
  <si>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</si>
  <si>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</si>
  <si>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</si>
  <si>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</si>
  <si>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</si>
  <si>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</si>
  <si>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</si>
  <si>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</si>
  <si>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</si>
  <si>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</si>
  <si>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</si>
  <si>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</si>
  <si>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</si>
  <si>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</si>
  <si>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</si>
  <si>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</si>
  <si>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</si>
  <si>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</si>
  <si>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</si>
  <si>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</si>
  <si>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</si>
  <si>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</si>
  <si>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</si>
  <si>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</si>
  <si>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</si>
  <si>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</si>
  <si>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</si>
  <si>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</si>
  <si>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</si>
  <si>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</si>
  <si>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</si>
  <si>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</si>
  <si>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</si>
  <si>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</si>
  <si>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</si>
  <si>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</si>
  <si>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</si>
  <si>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</si>
  <si>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</si>
  <si>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</si>
  <si>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</si>
  <si>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</si>
  <si>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</si>
  <si>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</si>
  <si>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</si>
  <si>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</si>
  <si>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</si>
  <si>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</si>
  <si>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</si>
  <si>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</si>
  <si>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</si>
  <si>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</si>
  <si>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</si>
  <si>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</si>
  <si>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</si>
  <si>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</si>
  <si>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</si>
  <si>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</si>
  <si>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</si>
  <si>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</si>
  <si>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</si>
  <si>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</si>
  <si>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</si>
  <si>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</si>
  <si>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</si>
  <si>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</si>
  <si>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</si>
  <si>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</si>
  <si>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</si>
  <si>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</si>
  <si>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</si>
  <si>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</si>
  <si>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</si>
  <si>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</si>
  <si>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</si>
  <si>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</si>
  <si>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</si>
  <si>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</si>
  <si>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</si>
  <si>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</si>
  <si>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</si>
  <si>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</si>
  <si>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</si>
  <si>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</si>
  <si>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</si>
  <si>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</si>
  <si>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</si>
  <si>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</si>
  <si>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</si>
  <si>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</si>
  <si>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</si>
  <si>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</si>
  <si>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</si>
  <si>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</si>
  <si>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</si>
  <si>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</si>
  <si>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</si>
  <si>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</si>
  <si>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</si>
  <si>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</si>
  <si>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</si>
  <si>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</si>
  <si>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</si>
  <si>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</si>
  <si>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</si>
  <si>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</si>
  <si>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</si>
  <si>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</si>
  <si>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</si>
  <si>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</si>
  <si>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</si>
  <si>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</si>
  <si>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</si>
  <si>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</si>
  <si>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</si>
  <si>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</si>
  <si>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</si>
  <si>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</si>
  <si>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</si>
  <si>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</si>
  <si>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</si>
  <si>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</si>
  <si>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</si>
  <si>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</si>
  <si>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</si>
  <si>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</si>
  <si>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</si>
  <si>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</si>
  <si>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</si>
  <si>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</si>
  <si>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</si>
  <si>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</si>
  <si>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</si>
  <si>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</si>
  <si>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</si>
  <si>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</si>
  <si>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</si>
  <si>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</si>
  <si>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</si>
  <si>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</si>
  <si>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</si>
  <si>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</si>
  <si>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</si>
  <si>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</si>
  <si>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</si>
  <si>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</si>
  <si>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</si>
  <si>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</si>
  <si>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</si>
  <si>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</si>
  <si>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</si>
  <si>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</si>
  <si>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</si>
  <si>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</si>
  <si>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</si>
  <si>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</si>
  <si>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</si>
  <si>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</si>
  <si>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</si>
  <si>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</si>
  <si>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</si>
  <si>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</si>
  <si>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</si>
  <si>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</si>
  <si>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</si>
  <si>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</si>
  <si>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</si>
  <si>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</si>
  <si>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</si>
  <si>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</si>
  <si>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</si>
  <si>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</si>
  <si>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</si>
  <si>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</si>
  <si>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</si>
  <si>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</si>
  <si>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</si>
  <si>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</si>
  <si>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</si>
  <si>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</si>
  <si>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</si>
  <si>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</si>
  <si>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</si>
  <si>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</si>
  <si>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</si>
  <si>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</si>
  <si>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</si>
  <si>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</si>
  <si>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</si>
  <si>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</si>
  <si>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</si>
  <si>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</si>
  <si>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</si>
  <si>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</si>
  <si>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</si>
  <si>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</si>
  <si>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</si>
  <si>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</si>
  <si>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</si>
  <si>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</si>
  <si>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</si>
  <si>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</si>
  <si>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</si>
  <si>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</si>
  <si>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</si>
  <si>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</si>
  <si>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</si>
  <si>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</si>
  <si>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</si>
  <si>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</si>
  <si>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</si>
  <si>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</si>
  <si>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</si>
  <si>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</si>
  <si>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</si>
  <si>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</si>
  <si>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</si>
  <si>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</si>
  <si>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</si>
  <si>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</si>
  <si>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</si>
  <si>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</si>
  <si>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</si>
  <si>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</si>
  <si>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</si>
  <si>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</si>
  <si>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</si>
  <si>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</si>
  <si>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</si>
  <si>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</si>
  <si>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</si>
  <si>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</si>
  <si>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</si>
  <si>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</si>
  <si>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</si>
  <si>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</si>
  <si>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</si>
  <si>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</si>
  <si>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</si>
  <si>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</si>
  <si>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</si>
  <si>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</si>
  <si>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</si>
  <si>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</si>
  <si>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</si>
  <si>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</si>
  <si>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</si>
  <si>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</si>
  <si>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</si>
  <si>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</si>
  <si>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</si>
  <si>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</si>
  <si>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</si>
  <si>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</si>
  <si>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</si>
  <si>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</si>
  <si>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</si>
  <si>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</si>
  <si>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</si>
  <si>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</si>
  <si>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</si>
  <si>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</si>
  <si>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</si>
  <si>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</si>
  <si>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</si>
  <si>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</si>
  <si>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</si>
  <si>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</si>
  <si>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</si>
  <si>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</si>
  <si>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</si>
  <si>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</si>
  <si>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</si>
  <si>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</si>
  <si>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</si>
  <si>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</si>
  <si>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</si>
  <si>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</si>
  <si>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</si>
  <si>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</si>
  <si>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</si>
  <si>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</si>
  <si>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</si>
  <si>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</si>
  <si>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</si>
  <si>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</si>
  <si>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</si>
  <si>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</si>
  <si>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</si>
  <si>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</si>
  <si>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</si>
  <si>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</si>
  <si>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</si>
  <si>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</si>
  <si>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</si>
  <si>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</si>
  <si>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</si>
  <si>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</si>
  <si>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</si>
  <si>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</si>
  <si>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</si>
  <si>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</si>
  <si>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</si>
  <si>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</si>
  <si>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</si>
  <si>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</si>
  <si>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</si>
  <si>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</si>
  <si>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</si>
  <si>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</si>
  <si>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</si>
  <si>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</si>
  <si>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</si>
  <si>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</si>
  <si>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</si>
  <si>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</si>
  <si>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</si>
  <si>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</si>
  <si>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</si>
  <si>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</si>
  <si>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</si>
  <si>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</si>
  <si>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</si>
  <si>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</si>
  <si>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</si>
  <si>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</si>
  <si>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</si>
  <si>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</si>
  <si>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</si>
  <si>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</si>
  <si>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</si>
  <si>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</si>
  <si>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</si>
  <si>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</si>
  <si>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</si>
  <si>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</si>
  <si>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</si>
  <si>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</si>
  <si>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</si>
  <si>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</si>
  <si>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</si>
  <si>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</si>
  <si>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</si>
  <si>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</si>
  <si>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</si>
  <si>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</si>
  <si>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</si>
  <si>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</si>
  <si>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</si>
  <si>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</si>
  <si>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</si>
  <si>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</si>
  <si>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</si>
  <si>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</si>
  <si>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</si>
  <si>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</si>
  <si>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</si>
  <si>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</si>
  <si>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</si>
  <si>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</si>
  <si>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</si>
  <si>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</si>
  <si>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</si>
  <si>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</si>
  <si>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</si>
  <si>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</si>
  <si>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</si>
  <si>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</si>
  <si>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</si>
  <si>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</si>
  <si>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</si>
  <si>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</si>
  <si>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</si>
  <si>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</si>
  <si>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</si>
  <si>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</si>
  <si>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</si>
  <si>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</si>
  <si>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</si>
  <si>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</si>
  <si>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</si>
  <si>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</si>
  <si>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</si>
  <si>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</si>
  <si>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</si>
  <si>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</si>
  <si>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</si>
  <si>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</si>
  <si>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</si>
  <si>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</si>
  <si>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</si>
  <si>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</si>
  <si>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</si>
  <si>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</si>
  <si>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</si>
  <si>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</si>
  <si>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</si>
  <si>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</si>
  <si>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</si>
  <si>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</si>
  <si>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</si>
  <si>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</si>
  <si>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</si>
  <si>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</si>
  <si>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</si>
  <si>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</si>
  <si>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</si>
  <si>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</si>
  <si>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</si>
  <si>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</si>
  <si>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</si>
  <si>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</si>
  <si>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</si>
  <si>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</si>
  <si>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</si>
  <si>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</si>
  <si>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</si>
  <si>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</si>
  <si>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</si>
  <si>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</si>
  <si>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</si>
  <si>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</si>
  <si>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</si>
  <si>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</si>
  <si>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</si>
  <si>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</si>
  <si>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</si>
  <si>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</si>
  <si>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</si>
  <si>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</si>
  <si>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</si>
  <si>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</si>
  <si>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</si>
  <si>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</si>
  <si>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</si>
  <si>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</si>
  <si>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</si>
  <si>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</si>
  <si>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</si>
  <si>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</si>
  <si>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</si>
  <si>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</si>
  <si>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</si>
  <si>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</si>
  <si>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</si>
  <si>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</si>
  <si>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</si>
  <si>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</si>
  <si>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</si>
  <si>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</si>
  <si>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</si>
  <si>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</si>
  <si>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</si>
  <si>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</si>
  <si>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</si>
  <si>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</si>
  <si>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</si>
  <si>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</si>
  <si>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</si>
  <si>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</si>
  <si>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at site checking</t>
  </si>
  <si>
    <t>TT-20251119-00078- no new PCM</t>
  </si>
  <si>
    <t>EM Team on the way ETA: 10 Mins</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</si>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</sst>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317.70167210647924</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0.13348923611192731</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45980.650098032405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45980.650098032405</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45980.650098032405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45980.650098032405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45980.650098032405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45980.650098032405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45980.650098032405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45980.650098032405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45980.650098032405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45980.650098032405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45980.650098032405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45980.650098032405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45980.650098032405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45980.650098032405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45980.650098032405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45980.650098032405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45980.650098032405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45980.650098032405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45980.650098032405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45980.650098032405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45980.650098032405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45980.650098032405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45980.650098032405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45980.650098032405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45980.650098032405</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45980.650098032405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45980.650098032405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45980.650098032405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45980.650098032405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45980.650098032405</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45980.650098032405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45980.650098032405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45980.650098032405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45980.650098032405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45980.650098032405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45980.650098032405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45980.650098032405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45980.650098032405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45980.650098032405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45980.650098032405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45980.650098032405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45980.650098032405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45980.650098032405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45980.650098032405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45980.650098032405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45980.650098032405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45980.650098032405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45980.650098032405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45980.650098032405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45980.650098032405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45980.650098032405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45980.650098032405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45980.650098032405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45980.650098032405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45980.650098032405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45980.650098032405</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155.6502600694439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0.12056099536857801</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45980.650098032405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45980.650098032405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45980.650098032405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45980.650098032405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45980.650098032405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45980.650098032405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45980.650098032405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45980.650098032405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45980.650098032405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45980.650098032405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45980.650098032405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45980.650098032405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45980.650098032405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45980.650098032405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45980.650098032405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45980.650098032405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45980.650098032405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45980.650098032405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45980.650098032405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45980.650098032405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45980.650098032405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45980.650098032405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45980.650098032405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45980.650098032405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45980.650098032405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45980.650098032405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45980.650098032405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45980.650098032405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45980.650098032405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45980.650098032405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45980.650098032405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45980.650098032405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45980.650098032405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45980.650098032405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45980.650098032405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45980.650098032405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45980.650098032405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45980.650098032405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45980.650098032405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45980.650098032405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45980.650098032405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45980.650098032405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45980.650098032405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45980.650098032405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45980.650098032405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45980.650098032405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45980.650098032405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45980.650098032405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45980.650098032405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45980.650098032405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45980.650098032405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45980.650098032405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45980.650098032405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45980.650098032405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45980.650098032405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45980.650098032405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45980.650098032405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45980.650098032405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45980.650098032405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45980.650098032405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45980.650098032405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45980.650098032405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45980.650098032405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45980.650098032405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45980.650098032405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45980.650098032405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45980.650098032405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45980.650098032405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45980.650098032405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45980.650098032405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45980.650098032405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45980.650098032405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45980.650098032405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45980.650098032405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45980.650098032405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45980.650098032405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45980.650098032405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45980.650098032405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45980.650098032405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45980.650098032405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45980.650098032405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45980.650098032405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45980.650098032405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45980.650098032405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45980.650098032405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45980.650098032405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45980.650098032405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45980.650098032405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45980.650098032405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45980.650098032405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45980.650098032405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45980.650098032405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45980.650098032405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45980.650098032405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45980.650098032405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45980.650098032405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45980.650098032405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45980.650098032405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45980.650098032405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45980.650098032405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45980.650098032405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45980.650098032405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45980.650098032405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45980.650098032405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45980.650098032405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45980.650098032405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45980.650098032405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45980.650098032405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45980.650098032405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45980.650098032405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45980.650098032405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45980.650098032405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45980.650098032405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45980.650098032405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45980.650098032405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45980.650098032405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45980.650098032405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45980.650098032405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45980.650098032405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45980.650098032405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45980.650098032405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45980.650098032405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45980.650098032405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45980.650098032405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45980.650098032405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45980.650098032405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45980.650098032405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45980.650098032405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45980.650098032405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45980.650098032405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45980.650098032405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45980.650098032405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45980.650098032405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45980.650098032405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45980.650098032405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45980.650098032405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45980.650098032405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45980.650098032405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45980.650098032405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45980.650098032405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45980.650098032405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45980.650098032405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45980.650098032405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45980.650098032405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45980.650098032405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45980.650098032405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45980.650098032405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45980.650098032405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45980.650098032405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45980.650098032405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45980.650098032405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45980.650098032405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45980.650098032405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45980.650098032405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45980.650098032405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45980.650098032405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45980.650098032405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45980.650098032405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45980.650098032405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45980.650098032405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45980.650098032405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45980.650098032405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45980.650098032405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45980.650098032405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45980.650098032405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45980.650098032405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45980.650098032405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45980.650098032405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45980.650098032405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45980.650098032405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45980.650098032405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45980.650098032405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45980.650098032405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45980.650098032405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45980.650098032405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45980.650098032405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45980.650098032405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45980.650098032405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45980.650098032405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45980.650098032405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45980.650098032405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45980.650098032405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45980.650098032405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45980.650098032405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45980.650098032405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45980.650098032405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45980.650098032405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45980.650098032405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45980.650098032405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45980.650098032405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45980.650098032405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45980.650098032405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45980.650098032405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45980.650098032405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45980.650098032405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45980.650098032405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45980.650098032405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45980.650098032405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45980.650098032405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45980.650098032405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45980.650098032405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45980.650098032405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45980.650098032405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45980.650098032405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45980.650098032405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45980.650098032405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45980.650098032405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45980.650098032405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45980.650098032405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45980.650098032405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45980.650098032405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45980.650098032405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45980.650098032405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45980.650098032405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45980.650098032405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45980.650098032405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45980.650098032405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45980.650098032405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45980.650098032405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45980.650098032405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45980.650098032405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45980.650098032405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45980.650098032405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45980.650098032405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45980.650098032405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45980.650098032405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45980.650098032405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45980.650098032405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45980.650098032405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45980.650098032405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45980.650098032405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45980.650098032405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45980.650098032405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45980.650098032405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45980.650098032405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45980.650098032405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45980.650098032405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45980.650098032405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45980.650098032405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45980.650098032405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45980.650098032405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45980.650098032405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45980.650098032405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45980.650098032405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45980.650098032405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45980.650098032405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45980.650098032405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45980.650098032405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45980.650098032405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45980.650098032405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45980.650098032405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45980.650098032405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45980.650098032405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45980.650098032405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45980.650098032405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45980.650098032405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45980.650098032405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45980.650098032405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45980.650098032405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45980.650098032405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45980.650098032405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45980.650098032405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45980.650098032405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45980.650098032405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45980.650098032405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45980.650098032405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45980.650098032405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45980.650098032405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45980.650098032405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45980.650098032405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45980.650098032405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45980.650098032405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45980.650098032405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45980.650098032405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45980.650098032405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45980.650098032405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45980.650098032405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45980.650098032405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45980.650098032405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45980.650098032405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45980.650098032405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45980.650098032405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45980.650098032405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45980.650098032405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45980.650098032405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45980.650098032405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45980.650098032405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45980.650098032405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45980.650098032405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45980.650098032405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45980.650098032405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45980.650098032405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45980.650098032405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45980.650098032405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45980.650098032405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45980.650098032405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45980.650098032405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45980.650098032405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45980.650098032405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45980.650098032405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45980.650098032405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45980.650098032405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45980.650098032405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45980.650098032405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45980.650098032405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45980.650098032405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45980.650098032405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45980.650098032405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45980.650098032405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45980.650098032405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45980.650098032405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45980.650098032405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45980.650098032405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45980.650098032405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45980.650098032405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45980.650098032405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45980.650098032405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45980.650098032405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45980.650098032405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45980.650098032405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45980.650098032405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45980.650098032405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45980.650098032405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45980.650098032405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45980.650098032405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45980.650098032405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45980.650098032405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45980.650098032405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45980.650098032405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45980.650098032405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45980.650098032405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45980.650098032405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45980.650098032405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45980.650098032405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45980.650098032405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45980.650098032405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45980.650098032405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45980.650098032405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45980.650098032405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45980.650098032405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45980.650098032405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45980.650098032405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45980.650098032405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45980.650098032405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45980.650098032405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45980.650098032405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45980.650098032405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45980.650098032405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45980.650098032405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45980.650098032405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45980.650098032405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45980.650098032405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45980.650098032405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45980.650098032405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45980.650098032405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45980.650098032405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45980.650098032405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45980.650098032405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45980.650098032405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45980.650098032405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45980.650098032405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45980.650098032405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45980.650098032405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45980.650098032405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45980.650098032405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45980.650098032405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45980.650098032405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45980.650098032405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45980.650098032405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45980.650098032405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45980.650098032405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45980.650098032405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45980.650098032405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45980.650098032405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45980.650098032405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45980.650098032405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45980.650098032405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45980.650098032405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45980.650098032405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45980.650098032405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45980.650098032405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45980.650098032405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45980.650098032405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45980.650098032405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45980.650098032405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45980.650098032405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45980.650098032405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45980.650098032405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45980.650098032405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45980.650098032405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45980.650098032405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45980.650098032405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45980.650098032405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45980.650098032405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45980.650098032405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45980.650098032405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45980.650098032405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45980.650098032405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45980.650098032405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45980.650098032405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45980.650098032405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45980.650098032405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45980.650098032405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45980.650098032405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45980.650098032405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45980.650098032405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45980.650098032405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45980.650098032405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45980.650098032405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45980.650098032405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45980.650098032405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45980.650098032405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45980.650098032405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45980.650098032405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45980.650098032405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45980.650098032405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45980.650098032405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45980.650098032405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45980.650098032405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45980.650098032405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45980.650098032405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45980.650098032405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45980.650098032405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45980.650098032405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45980.650098032405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45980.650098032405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45980.650098032405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45980.650098032405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45980.650098032405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45980.650098032405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45980.650098032405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45980.650098032405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45980.650098032405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45980.650098032405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45980.650098032405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45980.650098032405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45980.650098032405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45980.650098032405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45980.650098032405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45980.650098032405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45980.650098032405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45980.650098032405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45980.650098032405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45980.650098032405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45980.650098032405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45980.650098032405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45980.650098032405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45980.650098032405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45980.650098032405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45980.650098032405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45980.650098032405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45980.650098032405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45980.650098032405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45980.650098032405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45980.650098032405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45980.650098032405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45980.650098032405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45980.650098032405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45980.650098032405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45980.650098032405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45980.650098032405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45980.650098032405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45980.650098032405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45980.650098032405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45980.650098032405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45980.650098032405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45980.650098032405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45980.650098032405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45980.650098032405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45980.650098032405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45980.650098032405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45980.650098032405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45980.650098032405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45980.650098032405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45980.650098032405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45980.650098032405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45980.650098032405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45980.650098032405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45980.650098032405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45980.650098032405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45980.650098032405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45980.650098032405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45980.650098032405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45980.650098032405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45980.650098032405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45980.650098032405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45980.650098032405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45980.650098032405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45980.650098032405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45980.650098032405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45980.650098032405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45980.650098032405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45980.650098032405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45980.650098032405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45980.650098032405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45980.650098032405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45980.650098032405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45980.650098032405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45980.650098032405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45980.650098032405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45980.650098032405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45980.650098032405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45980.650098032405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45980.650098032405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45980.650098032405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45980.650098032405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45980.650098032405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45980.650098032405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45980.650098032405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45980.650098032405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45980.650098032405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45980.650098032405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45980.650098032405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45980.650098032405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45980.650098032405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45980.650098032405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45980.650098032405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45980.650098032405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45980.650098032405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45980.650098032405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45980.650098032405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45980.650098032405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45980.650098032405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45980.650098032405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45980.650098032405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45980.650098032405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45980.650098032405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45980.650098032405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45980.650098032405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45980.650098032405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45980.650098032405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45980.650098032405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45980.650098032405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45980.650098032405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45980.650098032405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45980.650098032405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45980.650098032405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45980.650098032405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45980.650098032405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45980.650098032405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45980.650098032405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45980.650098032405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45980.650098032405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45980.650098032405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45980.650098032405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45980.650098032405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45980.650098032405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45980.650098032405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45980.650098032405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45980.650098032405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45980.650098032405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45980.650098032405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45980.650098032405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45980.650098032405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45980.650098032405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45980.650098032405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45980.650098032405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45980.650098032405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45980.650098032405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45980.650098032405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45980.650098032405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45980.650098032405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45980.650098032405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45980.650098032405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45980.650098032405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45980.650098032405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45980.650098032405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45980.650098032405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45980.650098032405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45980.650098032405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45980.650098032405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45980.650098032405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45980.650098032405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45980.650098032405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45980.650098032405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45980.650098032405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45980.650098032405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45980.650098032405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45980.650098032405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45980.650098032405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45980.650098032405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45980.650098032405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45980.650098032405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45980.650098032405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45980.650098032405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45980.650098032405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45980.650098032405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45980.650098032405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45980.650098032405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45980.650098032405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45980.650098032405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45980.650098032405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45980.650098032405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45980.650098032405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45980.650098032405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45980.650098032405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45980.650098032405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45980.650098032405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45980.650098032405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45980.650098032405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45980.650098032405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45980.650098032405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45980.650098032405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45980.650098032405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45980.650098032405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45980.650098032405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45980.650098032405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45980.650098032405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45980.650098032405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45980.650098032405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45980.650098032405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45980.650098032405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45980.650098032405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45980.650098032405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45980.650098032405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45980.650098032405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45980.650098032405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45980.650098032405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45980.650098032405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45980.650098032405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45980.650098032405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45980.650098032405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45980.650098032405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45980.650098032405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45980.650098032405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45980.650098032405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45980.650098032405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45980.650098032405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45980.650098032405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45980.650098032405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45980.650098032405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45980.650098032405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45980.650098032405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45980.650098032405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45980.650098032405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45980.650098032405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45980.650098032405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45980.650098032405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45980.650098032405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45980.650098032405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45980.650098032405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45980.650098032405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45980.650098032405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45980.650098032405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45980.650098032405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45980.650098032405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45980.650098032405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45980.650098032405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45980.650098032405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45980.650098032405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45980.650098032405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45980.650098032405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45980.650098032405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45980.650098032405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45980.650098032405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45980.650098032405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45980.650098032405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45980.650098032405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45980.650098032405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45980.650098032405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45980.650098032405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45980.650098032405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45980.650098032405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45980.650098032405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45980.650098032405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45980.650098032405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45980.650098032405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45980.650098032405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45980.650098032405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45980.650098032405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45980.650098032405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45980.650098032405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45980.650098032405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45980.650098032405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45980.650098032405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45980.650098032405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45980.650098032405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45980.650098032405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45980.650098032405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45980.650098032405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45980.650098032405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45980.650098032405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45980.650098032405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45980.650098032405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45980.650098032405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45980.650098032405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45980.650098032405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45980.650098032405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45980.650098032405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45980.650098032405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45980.650098032405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45980.650098032405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45980.650098032405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45980.650098032405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45980.650098032405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45980.650098032405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45980.650098032405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45980.650098032405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45980.650098032405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45980.650098032405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45980.650098032405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45980.650098032405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45980.650098032405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45980.650098032405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45980.650098032405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45980.650098032405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45980.650098032405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45980.650098032405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45980.650098032405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45980.650098032405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45980.650098032405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45980.650098032405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45980.650098032405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45980.650098032405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45980.650098032405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45980.650098032405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45980.650098032405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45980.650098032405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45980.650098032405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45980.650098032405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45980.650098032405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45980.650098032405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45980.650098032405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45980.650098032405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45980.650098032405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45980.650098032405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45980.650098032405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45980.650098032405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45980.650098032405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45980.650098032405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45980.650098032405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45980.650098032405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45980.650098032405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45980.650098032405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45980.650098032405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45980.650098032405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45980.650098032405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45980.650098032405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45980.650098032405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45980.650098032405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45980.650098032405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45980.650098032405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45980.650098032405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45980.650098032405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45980.650098032405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45980.650098032405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45980.650098032405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45980.650098032405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45980.650098032405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45980.650098032405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45980.650098032405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45980.650098032405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45980.650098032405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45980.650098032405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45980.650098032405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45980.650098032405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45980.650098032405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45980.650098032405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45980.650098032405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45980.650098032405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45980.650098032405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45980.650098032405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45980.650098032405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45980.650098032405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45980.650098032405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45980.650098032405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45980.650098032405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45980.650098032405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45980.650098032405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45980.650098032405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45980.650098032405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45980.650098032405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45980.650098032405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45980.650098032405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45980.650098032405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45980.650098032405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45980.650098032405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45980.650098032405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45980.650098032405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45980.650098032405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45980.650098032405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45980.650098032405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45980.650098032405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45980.650098032405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45980.650098032405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45980.650098032405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45980.650098032405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45980.650098032405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45980.650098032405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45980.650098032405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45980.650098032405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45980.650098032405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45980.650098032405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45980.650098032405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45980.650098032405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45980.650098032405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45980.650098032405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45980.650098032405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45980.650098032405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45980.650098032405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45980.650098032405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45980.650098032405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45980.650098032405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45980.650098032405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45980.650098032405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45980.650098032405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45980.650098032405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45980.650098032405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45980.650098032405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45980.650098032405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45980.650098032405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45980.650098032405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45980.650098032405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45980.650098032405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45980.650098032405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45980.650098032405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45980.650098032405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45980.650098032405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45980.650098032405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45980.650098032405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45980.650098032405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45980.650098032405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45980.650098032405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45980.650098032405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45980.650098032405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45980.650098032405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45980.650098032405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45980.650098032405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45980.650098032405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45980.650098032405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45980.650098032405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45980.650098032405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45980.650098032405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45980.650098032405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45980.650098032405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45980.650098032405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45980.650098032405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45980.650098032405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45980.650098032405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45980.650098032405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45980.650098032405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45980.650098032405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45980.650098032405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45980.650098032405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45980.650098032405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45980.650098032405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45980.650098032405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45980.650098032405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45980.650098032405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45980.650098032405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45980.650098032405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45980.650098032405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45980.650098032405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45980.650098032405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45980.650098032405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45980.650098032405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45980.650098032405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45980.650098032405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45980.650098032405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45980.650098032405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45980.650098032405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45980.650098032405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45980.650098032405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45980.650098032405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45980.650098032405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45980.650098032405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45980.650098032405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45980.650098032405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45980.650098032405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45980.650098032405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45980.650098032405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45980.650098032405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45980.650098032405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45980.650098032405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45980.650098032405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45980.650098032405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45980.650098032405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45980.650098032405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45980.650098032405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45980.650098032405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45980.650098032405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45980.650098032405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45980.650098032405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45980.650098032405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45980.650098032405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45980.650098032405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45980.650098032405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45980.650098032405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45980.650098032405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45980.650098032405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45980.650098032405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45980.650098032405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45980.650098032405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45980.650098032405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45980.650098032405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45980.650098032405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45980.650098032405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45980.650098032405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45980.650098032405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45980.650098032405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45980.650098032405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45980.650098032405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45980.650098032405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45980.650098032405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45980.650098032405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45980.650098032405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45980.650098032405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45980.650098032405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45980.650098032405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45980.650098032405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45980.650098032405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45980.650098032405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45980.650098032405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45980.650098032405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45980.650098032405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45980.650098032405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45980.650098032405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45980.650098032405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45980.650098032405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45980.650098032405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45980.650098032405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45980.650098032405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45980.650098032405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45980.650098032405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45980.650098032405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45980.650098032405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45980.650098032405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45980.650098032405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45980.650098032405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45980.650098032405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45980.650098032405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45980.650098032405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45980.650098032405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45980.650098032405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45980.650098032405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45980.650098032405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45980.650098032405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45980.650098032405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45980.650098032405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45980.650098032405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45980.650098032405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45980.650098032405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45980.650098032405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45980.650098032405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45980.650098032405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45980.650098032405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45980.650098032405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45980.650098032405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45980.650098032405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45980.650098032405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45980.650098032405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45980.650098032405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45980.650098032405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45980.650098032405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45980.650098032405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45980.650098032405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45980.650098032405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45980.650098032405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45980.650098032405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45980.650098032405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45980.650098032405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45980.650098032405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45980.650098032405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45980.650098032405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45980.650098032405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45980.650098032405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45980.650098032405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45980.650098032405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45980.650098032405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45980.650098032405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45980.650098032405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45980.650098032405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45980.650098032405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45980.650098032405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45980.650098032405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45980.650098032405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45980.650098032405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45980.650098032405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45980.650098032405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45980.650098032405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45980.650098032405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45980.650098032405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45980.650098032405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45980.650098032405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45980.650098032405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45980.650098032405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45980.650098032405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45980.650098032405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45980.650098032405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45980.650098032405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45980.650098032405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45980.650098032405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45980.650098032405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45980.650098032405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45980.650098032405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45980.650098032405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45980.650098032405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45980.650098032405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45980.650098032405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45980.650098032405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45980.650098032405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45980.650098032405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45980.650098032405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45980.650098032405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45980.650098032405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45980.650098032405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45980.650098032405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45980.650098032405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45980.650098032405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45980.650098032405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45980.650098032405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45980.650098032405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45980.650098032405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45980.650098032405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45980.650098032405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45980.650098032405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45980.650098032405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45980.650098032405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45980.650098032405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45980.650098032405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45980.650098032405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45980.650098032405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45980.650098032405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45980.650098032405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45980.650098032405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45980.650098032405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45980.650098032405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45980.650098032405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45980.650098032405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45980.650098032405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45980.650098032405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45980.650098032405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45980.650098032405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45980.650098032405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45980.650098032405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45980.650098032405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45980.650098032405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45980.650098032405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45980.650098032405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45980.650098032405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45980.650098032405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45980.650098032405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45980.650098032405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45980.650098032405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45980.650098032405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45980.650098032405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45980.650098032405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45980.650098032405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45980.650098032405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45980.650098032405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45980.650098032405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45980.650098032405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45980.650098032405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45980.650098032405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45980.650098032405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45980.650098032405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45980.650098032405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45980.650098032405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45980.650098032405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45980.650098032405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45980.650098032405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45980.650098032405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45980.650098032405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45980.650098032405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45980.650098032405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45980.650098032405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45980.650098032405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45980.650098032405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45980.650098032405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45980.650098032405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45980.650098032405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45980.650098032405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45980.650098032405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45980.650098032405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45980.650098032405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45980.650098032405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45980.650098032405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45980.650098032405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45980.650098032405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45980.650098032405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45980.650098032405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45980.650098032405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45980.650098032405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45980.650098032405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45980.650098032405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45980.650098032405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45980.650098032405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45980.650098032405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45980.650098032405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45980.650098032405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45980.650098032405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45980.650098032405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45980.650098032405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45980.650098032405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45980.650098032405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45980.650098032405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45980.650098032405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45980.650098032405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45980.650098032405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45980.650098032405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45980.650098032405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45980.650098032405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45980.650098032405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45980.650098032405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45980.650098032405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45980.650098032405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45980.650098032405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45980.650098032405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45980.650098032405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45980.650098032405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45980.650098032405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45980.650098032405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45980.650098032405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45980.650098032405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45980.650098032405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45980.650098032405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45980.650098032405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45980.650098032405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45980.650098032405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45980.650098032405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45980.650098032405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45980.650098032405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45980.650098032405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45980.650098032405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45980.650098032405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45980.650098032405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45980.650098032405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45980.650098032405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45980.650098032405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45980.650098032405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45980.650098032405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45980.650098032405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45980.650098032405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45980.650098032405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45980.650098032405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45980.650098032405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45980.650098032405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45980.650098032405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45980.650098032405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45980.650098032405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45980.650098032405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45980.650098032405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45980.650098032405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45980.650098032405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45980.650098032405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45980.650098032405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45980.650098032405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45980.650098032405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45980.650098032405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45980.650098032405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45980.650098032405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45980.650098032405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45980.650098032405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45980.650098032405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45980.650098032405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45980.650098032405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45980.650098032405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45980.650098032405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45980.650098032405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277.16938043980917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59" ca="1" si="0">IFERROR(NOW()-F3,"")</f>
        <v>6.2783217588730622E-2</v>
      </c>
      <c r="H3" s="95">
        <v>45980.581435185188</v>
      </c>
      <c r="I3" s="113" t="str">
        <f>IFERROR(VLOOKUP(D3,DB!A:F,6,0),"")</f>
        <v>SCECO</v>
      </c>
      <c r="J3" s="113" t="str">
        <f>IFERROR(VLOOKUP(D3,DB!A:G,7,0),"")</f>
        <v>Vandalized</v>
      </c>
      <c r="K3" s="97" t="s">
        <v>39112</v>
      </c>
      <c r="L3" s="91" t="str">
        <f>IFERROR(VLOOKUP(D3,DB!A:I,9,0),"")</f>
        <v>Latis</v>
      </c>
    </row>
    <row r="4" spans="1:16" ht="15" customHeight="1">
      <c r="A4" s="113"/>
      <c r="B4" s="113" t="str">
        <f>IFERROR(VLOOKUP(D4,DB!A:K,11,0),"")</f>
        <v/>
      </c>
      <c r="C4" s="93"/>
      <c r="D4" s="91"/>
      <c r="E4" s="94"/>
      <c r="F4" s="95"/>
      <c r="G4" s="96">
        <f t="shared" ca="1" si="0"/>
        <v>45980.650098032405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45980.650098032405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45980.650098032405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45980.650098032405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45980.650098032405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45980.650098032405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45980.650098032405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45980.650098032405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45980.650098032405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45980.650098032405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45980.650098032405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45980.650098032405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45980.650098032405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45980.650098032405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45980.650098032405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45980.650098032405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45980.650098032405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45980.650098032405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45980.650098032405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45980.650098032405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45980.650098032405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45980.650098032405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45980.650098032405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45980.650098032405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45980.650098032405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45980.650098032405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45980.650098032405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45980.650098032405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45980.650098032405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45980.650098032405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45980.650098032405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45980.650098032405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45980.650098032405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45980.650098032405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45980.650098032405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45980.650098032405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45980.650098032405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45980.650098032405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45980.650098032405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45980.650098032405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45980.650098032405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45980.650098032405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45980.650098032405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45980.650098032405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45980.650098032405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45980.650098032405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45980.650098032405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45980.650098032405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45980.650098032405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45980.650098032405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45980.650098032405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45980.650098032405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45980.650098032405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45980.650098032405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45980.650098032405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45980.650098032405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45980.650098032405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45980.650098032405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45980.650098032405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45980.650098032405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45980.650098032405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45980.650098032405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45980.650098032405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45980.650098032405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45980.650098032405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45980.650098032405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45980.650098032405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45980.650098032405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45980.650098032405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45980.650098032405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45980.650098032405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45980.650098032405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45980.650098032405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45980.650098032405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45980.650098032405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45980.650098032405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45980.650098032405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45980.650098032405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45980.650098032405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45980.650098032405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45980.650098032405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45980.650098032405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45980.650098032405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45980.650098032405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45980.650098032405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45980.650098032405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45980.650098032405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45980.650098032405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45980.650098032405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45980.650098032405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45980.650098032405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45980.650098032405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45980.650098032405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45980.650098032405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45980.650098032405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45980.650098032405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45980.650098032405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45980.650098032405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45980.650098032405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45980.650098032405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45980.650098032405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45980.650098032405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45980.650098032405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45980.650098032405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45980.650098032405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45980.650098032405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45980.650098032405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45980.650098032405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45980.650098032405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45980.650098032405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45980.650098032405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45980.650098032405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45980.650098032405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45980.650098032405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45980.650098032405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45980.650098032405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45980.650098032405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45980.650098032405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45980.650098032405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45980.650098032405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45980.650098032405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45980.650098032405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45980.650098032405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45980.650098032405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45980.650098032405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45980.650098032405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45980.650098032405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45980.650098032405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45980.650098032405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45980.650098032405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45980.650098032405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45980.650098032405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45980.650098032405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45980.650098032405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45980.650098032405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45980.650098032405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45980.650098032405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45980.650098032405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45980.650098032405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45980.650098032405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45980.650098032405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45980.650098032405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45980.650098032405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45980.650098032405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45980.650098032405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45980.650098032405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45980.650098032405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45980.650098032405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45980.650098032405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45980.650098032405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45980.650098032405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45980.650098032405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45980.650098032405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45980.650098032405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45980.650098032405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45980.650098032405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45980.650098032405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45980.650098032405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45980.650098032405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45980.650098032405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45980.650098032405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45980.650098032405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45980.650098032405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45980.650098032405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45980.650098032405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45980.650098032405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45980.650098032405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45980.650098032405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45980.650098032405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45980.650098032405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45980.650098032405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45980.650098032405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45980.650098032405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45980.650098032405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45980.650098032405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45980.650098032405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45980.650098032405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45980.650098032405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45980.650098032405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45980.650098032405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45980.650098032405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45980.650098032405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45980.650098032405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45980.650098032405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45980.650098032405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45980.650098032405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45980.650098032405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45980.650098032405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45980.650098032405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45980.650098032405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45980.650098032405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45980.650098032405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45980.650098032405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45980.650098032405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45980.650098032405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45980.650098032405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45980.650098032405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45980.650098032405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45980.650098032405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45980.650098032405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45980.650098032405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45980.650098032405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45980.650098032405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45980.650098032405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45980.650098032405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45980.650098032405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45980.650098032405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45980.650098032405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45980.650098032405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45980.650098032405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45980.650098032405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45980.650098032405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45980.650098032405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45980.650098032405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45980.650098032405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45980.650098032405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45980.650098032405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45980.650098032405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45980.650098032405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45980.650098032405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45980.650098032405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45980.650098032405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45980.650098032405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45980.650098032405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45980.650098032405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45980.650098032405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45980.650098032405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45980.650098032405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45980.650098032405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45980.650098032405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45980.650098032405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45980.650098032405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45980.650098032405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45980.650098032405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45980.650098032405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45980.650098032405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45980.650098032405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45980.650098032405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45980.650098032405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45980.650098032405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45980.650098032405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45980.650098032405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45980.650098032405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45980.650098032405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45980.650098032405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45980.650098032405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45980.650098032405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45980.650098032405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45980.650098032405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45980.650098032405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45980.650098032405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45980.650098032405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45980.650098032405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45980.650098032405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45980.650098032405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45980.650098032405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45980.650098032405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45980.650098032405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45980.650098032405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45980.650098032405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45980.650098032405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45980.650098032405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45980.650098032405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45980.650098032405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45980.650098032405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45980.650098032405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45980.650098032405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45980.650098032405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45980.650098032405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45980.650098032405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45980.650098032405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45980.650098032405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45980.650098032405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45980.650098032405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45980.650098032405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45980.650098032405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45980.650098032405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45980.650098032405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45980.650098032405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45980.650098032405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45980.650098032405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45980.650098032405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45980.650098032405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45980.650098032405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45980.650098032405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45980.650098032405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45980.650098032405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45980.650098032405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45980.650098032405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45980.650098032405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45980.650098032405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45980.650098032405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45980.650098032405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45980.650098032405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45980.650098032405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45980.650098032405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45980.650098032405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45980.650098032405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45980.650098032405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45980.650098032405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45980.650098032405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45980.650098032405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45980.650098032405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45980.650098032405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45980.650098032405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45980.650098032405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45980.650098032405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45980.650098032405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45980.650098032405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45980.650098032405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45980.650098032405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45980.650098032405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45980.650098032405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45980.650098032405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45980.650098032405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45980.650098032405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45980.650098032405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45980.650098032405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45980.650098032405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45980.650098032405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45980.650098032405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45980.650098032405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45980.650098032405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45980.650098032405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45980.650098032405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45980.650098032405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45980.650098032405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45980.650098032405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45980.650098032405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45980.650098032405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45980.650098032405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45980.650098032405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45980.650098032405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45980.650098032405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45980.650098032405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45980.650098032405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45980.650098032405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45980.650098032405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45980.650098032405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45980.650098032405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45980.650098032405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45980.650098032405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45980.650098032405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45980.650098032405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45980.650098032405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45980.650098032405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45980.650098032405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45980.650098032405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45980.650098032405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45980.650098032405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45980.650098032405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45980.650098032405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45980.650098032405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45980.650098032405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45980.650098032405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45980.650098032405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45980.650098032405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45980.650098032405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45980.650098032405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45980.650098032405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45980.650098032405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45980.650098032405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45980.650098032405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45980.650098032405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45980.650098032405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45980.650098032405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45980.650098032405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45980.650098032405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45980.650098032405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45980.650098032405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45980.650098032405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45980.650098032405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45980.650098032405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45980.650098032405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45980.650098032405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45980.650098032405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45980.650098032405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45980.650098032405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45980.650098032405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45980.650098032405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45980.650098032405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45980.650098032405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45980.650098032405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45980.650098032405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45980.650098032405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45980.650098032405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45980.650098032405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45980.650098032405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45980.650098032405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45980.650098032405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45980.650098032405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45980.650098032405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45980.650098032405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45980.650098032405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45980.650098032405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45980.650098032405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45980.650098032405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45980.650098032405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45980.650098032405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45980.650098032405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45980.650098032405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45980.650098032405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45980.650098032405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45980.650098032405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45980.650098032405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45980.650098032405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45980.650098032405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45980.650098032405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45980.650098032405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45980.650098032405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45980.650098032405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45980.650098032405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45980.650098032405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45980.650098032405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45980.650098032405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45980.650098032405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45980.650098032405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45980.650098032405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45980.650098032405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45980.650098032405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45980.650098032405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45980.650098032405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45980.650098032405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45980.650098032405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45980.650098032405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45980.650098032405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45980.650098032405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45980.650098032405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45980.650098032405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45980.650098032405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45980.650098032405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45980.650098032405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45980.650098032405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45980.650098032405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45980.650098032405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45980.650098032405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45980.650098032405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45980.650098032405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45980.650098032405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45980.650098032405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45980.650098032405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45980.650098032405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45980.650098032405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45980.650098032405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45980.650098032405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45980.650098032405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45980.650098032405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45980.650098032405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45980.650098032405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45980.650098032405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45980.650098032405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45980.650098032405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45980.650098032405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45980.650098032405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45980.650098032405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45980.650098032405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45980.650098032405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45980.650098032405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45980.650098032405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45980.650098032405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45980.650098032405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45980.650098032405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45980.650098032405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45980.650098032405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45980.650098032405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45980.650098032405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45980.650098032405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45980.650098032405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45980.650098032405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45980.650098032405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45980.650098032405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45980.650098032405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45980.650098032405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45980.650098032405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45980.650098032405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45980.650098032405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45980.650098032405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45980.650098032405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45980.650098032405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45980.650098032405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45980.650098032405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45980.650098032405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45980.650098032405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45980.650098032405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45980.650098032405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45980.650098032405</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88.818037847217056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54.461220717588731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31.988986921292963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3.1352947916675475</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38147</v>
      </c>
      <c r="E6" s="109" t="s">
        <v>39024</v>
      </c>
      <c r="F6" s="135">
        <v>45980.575949074075</v>
      </c>
      <c r="G6" s="111">
        <f ca="1">IFERROR(NOW()-F6,"")</f>
        <v>7.4148958330624737E-2</v>
      </c>
      <c r="H6" s="135">
        <v>45980.568310185183</v>
      </c>
      <c r="I6" s="109" t="str">
        <f>IFERROR(VLOOKUP(D6,DB!A:F,6,0),"")</f>
        <v>SCECO</v>
      </c>
      <c r="J6" s="109" t="str">
        <f>IFERROR(VLOOKUP(D6,DB!A:G,7,0),"")</f>
        <v>Haj Removal</v>
      </c>
      <c r="K6" s="109" t="s">
        <v>39122</v>
      </c>
      <c r="L6" s="109" t="str">
        <f>IFERROR(VLOOKUP(D6,DB!A:I,9,0),"")</f>
        <v>Latis</v>
      </c>
    </row>
    <row r="7" spans="1:13">
      <c r="A7" s="109" t="s">
        <v>39123</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39124</v>
      </c>
      <c r="L7" s="109" t="str">
        <f>IFERROR(VLOOKUP(D7,DB!A:I,9,0),"")</f>
        <v>Latis</v>
      </c>
    </row>
    <row r="8" spans="1:13">
      <c r="A8" s="109"/>
      <c r="B8" s="109" t="str">
        <f>IFERROR(VLOOKUP(D8,DB!A:K,11,0),"")</f>
        <v/>
      </c>
      <c r="C8" s="109"/>
      <c r="D8" s="109"/>
      <c r="E8" s="109"/>
      <c r="F8" s="109"/>
      <c r="G8" s="111">
        <f ca="1">IFERROR(NOW()-F8,"")</f>
        <v>45980.650098032405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45980.650098032405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45980.650098032405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45980.650098032405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45980.650098032405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45980.650098032405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45980.650098032405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45980.650098032405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45980.650098032405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45980.650098032405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45980.650098032405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45980.650098032405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45980.650098032405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45980.650098032405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45980.650098032405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45980.650098032405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45980.650098032405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45980.650098032405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45980.650098032405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45980.650098032405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45980.650098032405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45980.650098032405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45980.650098032405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45980.650098032405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45980.650098032405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45980.650098032405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45980.650098032405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45980.650098032405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45980.650098032405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45980.650098032405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45980.650098032405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45980.650098032405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45980.650098032405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45980.650098032405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45980.650098032405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45980.650098032405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45980.650098032405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45980.650098032405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45980.650098032405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45980.650098032405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45980.650098032405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45980.650098032405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45980.650098032405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45980.650098032405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45980.650098032405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45980.650098032405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45980.650098032405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45980.650098032405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45980.650098032405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45980.650098032405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45980.650098032405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45980.650098032405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45980.650098032405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45980.650098032405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45980.650098032405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45980.650098032405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45980.650098032405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45980.650098032405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45980.650098032405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45980.650098032405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45980.650098032405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45980.650098032405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45980.650098032405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45980.650098032405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45980.650098032405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45980.650098032405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45980.650098032405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45980.650098032405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45980.650098032405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45980.650098032405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45980.650098032405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45980.650098032405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45980.650098032405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45980.650098032405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45980.650098032405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45980.650098032405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45980.650098032405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45980.650098032405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45980.650098032405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45980.650098032405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45980.650098032405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45980.650098032405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45980.650098032405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45980.650098032405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45980.650098032405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45980.650098032405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45980.650098032405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45980.650098032405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45980.650098032405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45980.650098032405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45980.650098032405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45980.650098032405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45980.650098032405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45980.650098032405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45980.650098032405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45980.650098032405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45980.650098032405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45980.650098032405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45980.650098032405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45980.650098032405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45980.650098032405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45980.650098032405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45980.650098032405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45980.650098032405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45980.650098032405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45980.650098032405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45980.650098032405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45980.650098032405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45980.650098032405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45980.650098032405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45980.650098032405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45980.650098032405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45980.650098032405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45980.650098032405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45980.650098032405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45980.650098032405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45980.650098032405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45980.650098032405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45980.650098032405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45980.650098032405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45980.650098032405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45980.650098032405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45980.650098032405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45980.650098032405</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45980.650098032405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45980.650098032405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45980.650098032405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45980.650098032405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45980.650098032405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45980.650098032405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45980.650098032405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45980.650098032405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45980.650098032405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45980.650098032405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45980.650098032405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45980.650098032405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45980.650098032405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45980.650098032405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45980.650098032405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45980.650098032405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45980.650098032405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45980.650098032405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45980.650098032405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45980.650098032405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45980.650098032405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45980.650098032405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45980.650098032405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45980.650098032405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45980.650098032405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45980.650098032405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45980.650098032405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45980.650098032405</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37390</v>
      </c>
      <c r="E2" s="109" t="s">
        <v>39021</v>
      </c>
      <c r="F2" s="121">
        <v>45980.608900462961</v>
      </c>
      <c r="G2" s="104">
        <f t="shared" ref="G2:G27" ca="1" si="0">IFERROR(NOW()-F2,"-")</f>
        <v>4.1197569444193505E-2</v>
      </c>
      <c r="H2" s="121">
        <v>45980.608900462961</v>
      </c>
      <c r="I2" s="119" t="str">
        <f>IFERROR(VLOOKUP(D2,DB!A:F,6,0),"")</f>
        <v>Generator-SG</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45980.650098032405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45980.650098032405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45980.650098032405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45980.650098032405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45980.650098032405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45980.650098032405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45980.650098032405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45980.650098032405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45980.650098032405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45980.650098032405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45980.650098032405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45980.650098032405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45980.650098032405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45980.650098032405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45980.650098032405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45980.650098032405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45980.650098032405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45980.650098032405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45980.650098032405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45980.650098032405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45980.650098032405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45980.650098032405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45980.650098032405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45980.650098032405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45980.650098032405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45980.650098032405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45980.650098032405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45980.650098032405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45980.650098032405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45980.650098032405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45980.650098032405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45980.650098032405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45980.650098032405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45980.650098032405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45980.650098032405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45980.650098032405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45980.650098032405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45980.650098032405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45980.650098032405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45980.650098032405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45980.650098032405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45980.650098032405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45980.650098032405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45980.650098032405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45980.650098032405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45980.650098032405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45980.650098032405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45980.650098032405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45980.650098032405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45980.650098032405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45980.650098032405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45980.650098032405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45980.650098032405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45980.650098032405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45980.650098032405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45980.650098032405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45980.650098032405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45980.650098032405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45980.650098032405</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