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36" documentId="120_S{2AC9BD13-BADA-5192-A53E-5A8FF88502F6}" xr6:coauthVersionLast="47" xr6:coauthVersionMax="47" xr10:uidLastSave="{309FC823-5BB4-4C64-ACCA-212883D2EE0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<sst xmlns="http://schemas.openxmlformats.org/spreadsheetml/2006/main" count="181590" uniqueCount="39208">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</sst>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329.73482442129898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45992.683250347225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45992.683250347225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45992.683250347225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45992.683250347225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45992.683250347225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45992.683250347225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45992.683250347225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45992.683250347225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45992.683250347225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45992.683250347225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45992.683250347225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45992.683250347225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45992.683250347225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45992.683250347225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45992.683250347225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45992.683250347225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45992.683250347225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45992.683250347225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45992.683250347225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45992.683250347225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45992.683250347225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45992.683250347225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45992.683250347225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45992.683250347225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45992.683250347225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45992.683250347225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45992.683250347225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45992.683250347225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45992.683250347225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45992.683250347225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45992.683250347225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45992.683250347225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45992.683250347225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45992.683250347225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45992.683250347225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45992.683250347225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45992.683250347225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45992.683250347225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45992.683250347225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45992.683250347225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45992.683250347225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45992.683250347225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45992.683250347225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45992.683250347225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45992.683250347225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45992.683250347225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45992.683250347225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45992.683250347225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45992.683250347225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45992.683250347225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45992.683250347225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45992.683250347225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45992.683250347225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45992.683250347225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45992.683250347225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45992.683250347225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45992.683250347225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45992.683250347225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45992.683250347225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45992.683250347225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45992.683250347225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45992.683250347225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45992.683250347225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45992.683250347225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45992.683250347225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45992.683250347225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45992.683250347225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45992.683250347225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45992.683250347225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45992.683250347225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45992.683250347225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45992.683250347225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45992.683250347225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45992.683250347225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45992.683250347225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45992.683250347225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45992.683250347225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45992.683250347225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45992.683250347225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45992.683250347225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45992.683250347225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45992.683250347225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45992.683250347225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45992.683250347225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45992.683250347225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45992.683250347225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45992.683250347225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45992.683250347225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45992.683250347225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45992.683250347225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45992.683250347225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45992.683250347225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45992.683250347225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45992.683250347225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45992.683250347225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45992.683250347225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45992.683250347225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45992.683250347225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45992.683250347225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45992.683250347225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45992.683250347225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45992.683250347225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45992.683250347225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45992.683250347225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45992.683250347225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45992.683250347225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45992.683250347225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45992.683250347225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45992.683250347225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45992.683250347225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45992.683250347225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45992.683250347225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45992.683250347225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45992.683250347225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45992.683250347225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45992.683250347225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45992.683250347225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45992.683250347225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45992.683250347225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45992.683250347225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45992.683250347225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45992.683250347225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45992.683250347225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45992.683250347225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45992.683250347225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45992.683250347225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45992.683250347225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45992.683250347225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45992.683250347225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45992.683250347225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45992.683250347225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45992.683250347225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45992.683250347225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45992.683250347225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45992.683250347225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45992.683250347225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45992.683250347225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45992.683250347225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45992.683250347225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45992.683250347225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45992.683250347225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45992.683250347225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45992.683250347225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45992.683250347225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45992.683250347225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45992.683250347225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45992.683250347225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45992.683250347225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45992.683250347225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45992.683250347225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45992.683250347225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45992.683250347225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45992.683250347225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45992.683250347225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45992.683250347225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45992.683250347225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45992.683250347225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45992.683250347225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45992.683250347225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45992.683250347225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45992.683250347225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45992.683250347225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45992.683250347225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45992.683250347225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45992.683250347225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45992.683250347225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45992.683250347225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45992.683250347225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45992.683250347225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45992.683250347225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45992.683250347225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45992.683250347225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45992.683250347225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45992.683250347225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45992.683250347225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45992.683250347225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45992.683250347225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45992.683250347225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45992.683250347225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45992.683250347225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45992.683250347225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45992.683250347225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45992.683250347225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45992.683250347225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45992.683250347225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45992.683250347225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45992.683250347225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45992.683250347225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45992.683250347225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45992.683250347225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45992.683250347225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45992.683250347225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45992.683250347225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45992.683250347225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45992.683250347225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45992.683250347225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45992.683250347225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45992.683250347225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45992.683250347225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45992.683250347225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45992.683250347225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45992.683250347225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45992.683250347225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45992.683250347225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45992.683250347225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45992.683250347225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45992.683250347225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45992.683250347225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45992.683250347225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45992.683250347225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45992.683250347225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45992.683250347225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167.68341238426365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8.295831365743652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45992.683250347225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45992.683250347225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45992.683250347225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45992.683250347225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45992.683250347225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45992.683250347225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45992.683250347225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45992.683250347225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45992.683250347225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45992.683250347225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45992.683250347225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45992.683250347225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45992.683250347225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45992.683250347225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45992.683250347225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45992.683250347225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45992.683250347225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45992.683250347225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45992.683250347225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45992.683250347225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45992.683250347225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45992.683250347225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45992.683250347225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45992.683250347225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45992.683250347225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45992.683250347225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45992.683250347225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45992.683250347225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45992.683250347225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45992.683250347225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45992.683250347225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45992.683250347225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45992.683250347225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45992.683250347225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45992.683250347225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45992.683250347225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45992.683250347225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45992.683250347225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45992.683250347225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45992.683250347225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45992.683250347225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45992.683250347225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45992.683250347225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45992.683250347225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45992.683250347225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45992.683250347225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45992.683250347225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45992.683250347225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45992.683250347225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45992.683250347225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45992.683250347225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45992.683250347225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45992.683250347225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45992.683250347225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45992.683250347225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45992.683250347225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45992.683250347225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45992.683250347225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45992.683250347225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45992.683250347225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45992.683250347225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45992.683250347225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45992.683250347225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45992.683250347225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45992.683250347225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45992.683250347225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45992.683250347225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45992.683250347225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45992.683250347225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45992.683250347225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45992.683250347225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45992.683250347225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45992.683250347225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45992.683250347225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45992.683250347225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45992.683250347225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45992.683250347225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45992.683250347225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45992.683250347225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45992.683250347225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45992.683250347225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45992.683250347225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45992.683250347225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45992.683250347225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45992.683250347225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45992.683250347225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45992.683250347225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45992.683250347225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45992.683250347225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45992.683250347225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45992.683250347225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45992.683250347225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45992.683250347225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45992.683250347225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45992.683250347225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45992.683250347225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45992.683250347225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45992.683250347225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45992.683250347225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45992.683250347225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45992.683250347225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45992.683250347225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45992.683250347225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45992.683250347225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45992.683250347225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45992.683250347225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45992.683250347225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45992.683250347225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45992.683250347225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45992.683250347225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45992.683250347225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45992.683250347225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45992.683250347225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45992.683250347225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45992.683250347225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45992.683250347225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45992.683250347225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45992.683250347225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45992.683250347225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45992.683250347225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45992.683250347225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45992.683250347225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45992.683250347225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45992.683250347225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45992.683250347225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45992.683250347225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45992.683250347225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45992.683250347225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45992.683250347225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45992.683250347225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45992.683250347225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45992.683250347225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45992.683250347225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45992.683250347225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45992.683250347225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45992.683250347225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45992.683250347225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45992.683250347225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45992.683250347225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45992.683250347225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45992.683250347225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45992.683250347225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45992.683250347225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45992.683250347225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45992.683250347225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45992.683250347225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45992.683250347225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45992.683250347225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45992.683250347225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45992.683250347225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45992.683250347225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45992.683250347225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45992.683250347225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45992.683250347225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45992.683250347225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45992.683250347225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45992.683250347225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45992.683250347225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45992.683250347225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45992.683250347225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45992.683250347225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45992.683250347225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45992.683250347225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45992.683250347225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45992.683250347225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45992.683250347225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45992.683250347225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45992.683250347225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45992.683250347225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45992.683250347225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45992.683250347225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45992.683250347225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45992.683250347225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45992.683250347225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45992.683250347225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45992.683250347225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45992.683250347225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45992.683250347225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45992.683250347225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45992.683250347225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45992.683250347225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45992.683250347225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45992.683250347225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45992.683250347225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45992.683250347225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45992.683250347225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45992.683250347225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45992.683250347225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45992.683250347225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45992.683250347225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45992.683250347225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45992.683250347225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45992.683250347225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45992.683250347225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45992.683250347225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45992.683250347225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45992.683250347225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45992.683250347225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45992.683250347225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45992.683250347225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45992.683250347225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45992.683250347225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45992.683250347225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45992.683250347225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45992.683250347225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45992.683250347225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45992.683250347225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45992.683250347225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45992.683250347225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45992.683250347225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45992.683250347225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45992.683250347225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45992.683250347225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45992.683250347225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45992.683250347225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45992.683250347225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45992.683250347225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45992.683250347225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45992.683250347225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45992.683250347225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45992.683250347225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45992.683250347225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45992.683250347225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45992.683250347225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45992.683250347225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45992.683250347225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45992.683250347225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45992.683250347225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45992.683250347225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45992.683250347225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45992.683250347225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45992.683250347225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45992.683250347225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45992.683250347225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45992.683250347225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45992.683250347225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45992.683250347225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45992.683250347225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45992.683250347225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45992.683250347225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45992.683250347225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45992.683250347225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45992.683250347225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45992.683250347225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45992.683250347225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45992.683250347225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45992.683250347225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45992.683250347225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45992.683250347225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45992.683250347225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45992.683250347225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45992.683250347225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45992.683250347225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45992.683250347225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45992.683250347225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45992.683250347225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45992.683250347225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45992.683250347225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45992.683250347225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45992.683250347225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45992.683250347225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45992.683250347225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45992.683250347225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45992.683250347225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45992.683250347225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45992.683250347225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45992.683250347225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45992.683250347225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45992.683250347225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45992.683250347225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45992.683250347225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45992.683250347225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45992.683250347225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45992.683250347225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45992.683250347225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45992.683250347225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45992.683250347225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45992.683250347225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45992.683250347225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45992.683250347225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45992.683250347225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45992.683250347225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45992.683250347225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45992.683250347225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45992.683250347225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45992.683250347225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45992.683250347225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45992.683250347225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45992.683250347225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45992.683250347225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45992.683250347225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45992.683250347225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45992.683250347225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45992.683250347225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45992.683250347225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45992.683250347225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45992.683250347225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45992.683250347225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45992.683250347225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45992.683250347225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45992.683250347225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45992.683250347225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45992.683250347225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45992.683250347225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45992.683250347225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45992.683250347225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45992.683250347225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45992.683250347225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45992.683250347225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45992.683250347225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45992.683250347225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45992.683250347225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45992.683250347225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45992.683250347225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45992.683250347225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45992.683250347225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45992.683250347225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45992.683250347225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45992.683250347225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45992.683250347225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45992.683250347225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45992.683250347225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45992.683250347225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45992.683250347225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45992.683250347225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45992.683250347225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45992.683250347225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45992.683250347225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45992.683250347225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45992.683250347225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45992.683250347225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45992.683250347225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45992.683250347225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45992.683250347225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45992.683250347225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45992.683250347225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45992.683250347225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45992.683250347225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45992.683250347225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45992.683250347225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45992.683250347225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45992.683250347225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45992.683250347225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45992.683250347225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45992.683250347225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45992.683250347225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45992.683250347225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45992.683250347225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45992.683250347225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45992.683250347225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45992.683250347225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45992.683250347225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45992.683250347225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45992.683250347225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45992.683250347225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45992.683250347225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45992.683250347225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45992.683250347225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45992.683250347225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45992.683250347225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45992.683250347225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45992.683250347225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45992.683250347225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45992.683250347225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45992.683250347225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45992.683250347225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45992.683250347225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45992.683250347225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45992.683250347225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45992.683250347225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45992.683250347225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45992.683250347225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45992.683250347225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45992.683250347225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45992.683250347225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45992.683250347225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45992.683250347225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45992.683250347225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45992.683250347225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45992.683250347225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45992.683250347225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45992.683250347225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45992.683250347225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45992.683250347225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45992.683250347225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45992.683250347225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45992.683250347225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45992.683250347225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45992.683250347225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45992.683250347225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45992.683250347225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45992.683250347225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45992.683250347225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45992.683250347225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45992.683250347225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45992.683250347225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45992.683250347225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45992.683250347225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45992.683250347225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45992.683250347225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45992.683250347225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45992.683250347225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45992.683250347225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45992.683250347225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45992.683250347225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45992.683250347225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45992.683250347225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45992.683250347225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45992.683250347225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45992.683250347225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45992.683250347225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45992.683250347225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45992.683250347225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45992.683250347225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45992.683250347225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45992.683250347225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45992.683250347225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45992.683250347225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45992.683250347225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45992.683250347225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45992.683250347225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45992.683250347225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45992.683250347225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45992.683250347225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45992.683250347225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45992.683250347225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45992.683250347225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45992.683250347225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45992.683250347225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45992.683250347225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45992.683250347225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45992.683250347225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45992.683250347225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45992.683250347225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45992.683250347225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45992.683250347225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45992.683250347225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45992.683250347225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45992.683250347225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45992.683250347225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45992.683250347225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45992.683250347225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45992.683250347225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45992.683250347225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45992.683250347225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45992.683250347225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45992.683250347225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45992.683250347225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45992.683250347225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45992.683250347225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45992.683250347225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45992.683250347225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45992.683250347225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45992.683250347225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45992.683250347225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45992.683250347225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45992.683250347225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45992.683250347225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45992.683250347225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45992.683250347225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45992.683250347225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45992.683250347225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45992.683250347225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45992.683250347225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45992.683250347225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45992.683250347225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45992.683250347225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45992.683250347225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45992.683250347225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45992.683250347225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45992.683250347225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45992.683250347225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45992.683250347225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45992.683250347225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45992.683250347225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45992.683250347225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45992.683250347225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45992.683250347225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45992.683250347225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45992.683250347225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45992.683250347225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45992.683250347225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45992.683250347225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45992.683250347225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45992.683250347225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45992.683250347225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45992.683250347225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45992.683250347225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45992.683250347225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45992.683250347225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45992.683250347225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45992.683250347225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45992.683250347225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45992.683250347225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45992.683250347225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45992.683250347225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45992.683250347225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45992.683250347225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45992.683250347225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45992.683250347225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45992.683250347225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45992.683250347225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45992.683250347225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45992.683250347225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45992.683250347225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45992.683250347225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45992.683250347225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45992.683250347225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45992.683250347225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45992.683250347225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45992.683250347225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45992.683250347225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45992.683250347225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45992.683250347225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45992.683250347225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45992.683250347225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45992.683250347225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45992.683250347225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45992.683250347225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45992.683250347225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45992.683250347225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45992.683250347225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45992.683250347225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45992.683250347225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45992.683250347225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45992.683250347225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45992.683250347225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45992.683250347225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45992.683250347225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45992.683250347225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45992.683250347225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45992.683250347225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45992.683250347225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45992.683250347225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45992.683250347225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45992.683250347225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45992.683250347225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45992.683250347225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45992.683250347225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45992.683250347225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45992.683250347225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45992.683250347225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45992.683250347225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45992.683250347225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45992.683250347225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45992.683250347225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45992.683250347225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45992.683250347225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45992.683250347225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45992.683250347225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45992.683250347225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45992.683250347225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45992.683250347225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45992.683250347225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45992.683250347225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45992.683250347225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45992.683250347225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45992.683250347225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45992.683250347225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45992.683250347225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45992.683250347225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45992.683250347225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45992.683250347225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45992.683250347225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45992.683250347225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45992.683250347225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45992.683250347225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45992.683250347225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45992.683250347225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45992.683250347225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45992.683250347225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45992.683250347225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45992.683250347225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45992.683250347225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45992.683250347225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45992.683250347225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45992.683250347225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45992.683250347225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45992.683250347225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45992.683250347225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45992.683250347225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45992.683250347225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45992.683250347225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45992.683250347225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45992.683250347225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45992.683250347225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45992.683250347225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45992.683250347225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45992.683250347225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45992.683250347225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45992.683250347225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45992.683250347225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45992.683250347225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45992.683250347225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45992.683250347225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45992.683250347225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45992.683250347225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45992.683250347225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45992.683250347225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45992.683250347225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45992.683250347225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45992.683250347225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45992.683250347225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45992.683250347225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45992.683250347225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45992.683250347225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45992.683250347225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45992.683250347225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45992.683250347225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45992.683250347225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45992.683250347225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45992.683250347225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45992.683250347225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45992.683250347225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45992.683250347225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45992.683250347225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45992.683250347225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45992.683250347225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45992.683250347225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45992.683250347225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45992.683250347225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45992.683250347225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45992.683250347225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45992.683250347225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45992.683250347225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45992.683250347225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45992.683250347225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45992.683250347225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45992.683250347225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45992.683250347225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45992.683250347225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45992.683250347225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45992.683250347225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45992.683250347225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45992.683250347225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45992.683250347225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45992.683250347225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45992.683250347225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45992.683250347225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45992.683250347225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45992.683250347225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45992.683250347225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45992.683250347225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45992.683250347225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45992.683250347225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45992.683250347225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45992.683250347225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45992.683250347225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45992.683250347225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45992.683250347225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45992.683250347225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45992.683250347225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45992.683250347225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45992.683250347225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45992.683250347225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45992.683250347225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45992.683250347225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45992.683250347225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45992.683250347225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45992.683250347225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45992.683250347225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45992.683250347225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45992.683250347225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45992.683250347225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45992.683250347225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45992.683250347225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45992.683250347225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45992.683250347225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45992.683250347225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45992.683250347225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45992.683250347225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45992.683250347225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45992.683250347225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45992.683250347225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45992.683250347225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45992.683250347225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45992.683250347225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45992.683250347225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45992.683250347225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45992.683250347225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45992.683250347225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45992.683250347225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45992.683250347225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45992.683250347225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45992.683250347225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45992.683250347225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45992.683250347225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45992.683250347225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45992.683250347225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45992.683250347225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45992.683250347225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45992.683250347225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45992.683250347225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45992.683250347225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45992.683250347225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45992.683250347225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45992.683250347225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45992.683250347225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45992.683250347225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45992.683250347225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45992.683250347225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45992.683250347225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45992.683250347225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45992.683250347225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45992.683250347225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45992.683250347225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45992.683250347225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45992.683250347225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45992.683250347225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45992.683250347225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45992.683250347225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45992.683250347225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45992.683250347225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45992.683250347225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45992.683250347225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45992.683250347225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45992.683250347225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45992.683250347225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45992.683250347225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45992.683250347225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45992.683250347225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45992.683250347225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45992.683250347225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45992.683250347225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45992.683250347225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45992.683250347225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45992.683250347225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45992.683250347225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45992.683250347225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45992.683250347225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45992.683250347225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45992.683250347225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45992.683250347225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45992.683250347225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45992.683250347225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45992.683250347225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45992.683250347225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45992.683250347225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45992.683250347225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45992.683250347225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45992.683250347225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45992.683250347225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45992.683250347225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45992.683250347225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45992.683250347225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45992.683250347225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45992.683250347225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45992.683250347225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45992.683250347225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45992.683250347225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45992.683250347225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45992.683250347225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45992.683250347225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45992.683250347225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45992.683250347225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45992.683250347225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45992.683250347225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45992.683250347225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45992.683250347225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45992.683250347225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45992.683250347225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45992.683250347225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45992.683250347225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45992.683250347225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45992.683250347225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45992.683250347225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45992.683250347225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45992.683250347225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45992.683250347225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45992.683250347225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45992.683250347225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45992.683250347225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45992.683250347225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45992.683250347225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45992.683250347225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45992.683250347225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45992.683250347225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45992.683250347225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45992.683250347225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45992.683250347225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45992.683250347225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45992.683250347225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45992.683250347225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45992.683250347225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45992.683250347225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45992.683250347225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45992.683250347225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45992.683250347225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45992.683250347225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45992.683250347225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45992.683250347225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45992.683250347225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45992.683250347225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45992.683250347225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45992.683250347225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45992.683250347225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45992.683250347225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45992.683250347225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45992.683250347225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45992.683250347225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45992.683250347225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45992.683250347225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45992.683250347225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45992.683250347225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45992.683250347225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45992.683250347225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45992.683250347225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45992.683250347225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45992.683250347225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45992.683250347225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45992.683250347225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45992.683250347225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45992.683250347225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45992.683250347225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45992.683250347225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45992.683250347225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45992.683250347225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45992.683250347225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45992.683250347225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45992.683250347225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45992.683250347225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45992.683250347225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45992.683250347225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45992.683250347225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45992.683250347225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45992.683250347225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45992.683250347225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45992.683250347225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45992.683250347225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45992.683250347225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45992.683250347225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45992.683250347225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45992.683250347225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45992.683250347225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45992.683250347225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45992.683250347225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45992.683250347225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45992.683250347225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45992.683250347225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45992.683250347225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45992.683250347225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45992.683250347225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45992.683250347225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45992.683250347225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45992.683250347225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45992.683250347225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45992.683250347225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45992.683250347225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45992.683250347225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45992.683250347225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45992.683250347225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45992.683250347225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45992.683250347225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45992.683250347225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45992.683250347225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45992.683250347225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45992.683250347225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45992.683250347225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45992.683250347225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45992.683250347225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45992.683250347225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45992.683250347225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45992.683250347225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45992.683250347225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45992.683250347225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45992.683250347225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45992.683250347225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45992.683250347225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45992.683250347225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45992.683250347225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45992.683250347225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45992.683250347225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45992.683250347225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45992.683250347225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45992.683250347225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45992.683250347225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45992.683250347225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45992.683250347225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45992.683250347225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45992.683250347225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45992.683250347225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45992.683250347225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45992.683250347225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45992.683250347225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45992.683250347225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45992.683250347225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45992.683250347225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45992.683250347225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45992.683250347225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45992.683250347225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45992.683250347225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45992.683250347225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45992.683250347225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45992.683250347225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45992.683250347225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45992.683250347225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45992.683250347225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45992.683250347225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45992.683250347225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45992.683250347225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45992.683250347225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45992.683250347225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45992.683250347225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45992.683250347225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45992.683250347225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45992.683250347225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45992.683250347225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45992.683250347225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45992.683250347225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45992.683250347225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45992.683250347225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45992.683250347225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45992.683250347225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45992.683250347225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45992.683250347225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45992.683250347225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45992.683250347225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45992.683250347225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45992.683250347225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45992.683250347225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45992.683250347225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45992.683250347225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45992.683250347225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45992.683250347225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45992.683250347225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45992.683250347225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45992.683250347225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45992.683250347225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45992.683250347225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45992.683250347225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45992.683250347225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45992.683250347225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45992.683250347225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45992.683250347225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45992.683250347225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45992.683250347225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45992.683250347225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45992.683250347225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45992.683250347225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45992.683250347225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45992.683250347225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45992.683250347225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45992.683250347225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45992.683250347225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45992.683250347225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45992.683250347225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45992.683250347225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45992.683250347225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45992.683250347225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45992.683250347225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45992.683250347225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45992.683250347225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45992.683250347225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45992.683250347225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45992.683250347225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45992.683250347225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45992.683250347225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45992.683250347225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45992.683250347225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45992.683250347225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45992.683250347225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45992.683250347225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45992.683250347225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45992.683250347225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45992.683250347225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45992.683250347225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45992.683250347225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45992.683250347225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45992.683250347225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45992.683250347225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45992.683250347225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45992.683250347225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45992.683250347225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45992.683250347225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45992.683250347225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45992.683250347225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45992.683250347225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45992.683250347225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45992.683250347225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45992.683250347225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45992.683250347225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45992.683250347225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45992.683250347225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45992.683250347225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45992.683250347225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45992.683250347225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45992.683250347225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45992.683250347225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45992.683250347225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45992.683250347225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45992.683250347225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45992.683250347225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45992.683250347225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45992.683250347225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289.20253275462892</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45992.683250347225</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8.5530439821013715E-2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45992.683250347225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45992.683250347225</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45992.683250347225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45992.683250347225</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45992.683250347225</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45992.683250347225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45992.683250347225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45992.683250347225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45992.683250347225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45992.683250347225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45992.683250347225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45992.683250347225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45992.683250347225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45992.683250347225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45992.683250347225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45992.683250347225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45992.683250347225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45992.683250347225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45992.683250347225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45992.683250347225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45992.683250347225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45992.683250347225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45992.683250347225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45992.683250347225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45992.683250347225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45992.683250347225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45992.683250347225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45992.683250347225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45992.683250347225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45992.683250347225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45992.683250347225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45992.683250347225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45992.683250347225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45992.683250347225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45992.683250347225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45992.683250347225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45992.683250347225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45992.683250347225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45992.683250347225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45992.683250347225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45992.683250347225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45992.683250347225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45992.683250347225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45992.683250347225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45992.683250347225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45992.683250347225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45992.683250347225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45992.683250347225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45992.683250347225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45992.683250347225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45992.683250347225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45992.683250347225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45992.683250347225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45992.683250347225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45992.683250347225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45992.683250347225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45992.683250347225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45992.683250347225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45992.683250347225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45992.683250347225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45992.683250347225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45992.683250347225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45992.683250347225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45992.683250347225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45992.683250347225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45992.683250347225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45992.683250347225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45992.683250347225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45992.683250347225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45992.683250347225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45992.683250347225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45992.683250347225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45992.683250347225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45992.683250347225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45992.683250347225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45992.683250347225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45992.683250347225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45992.683250347225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45992.683250347225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45992.683250347225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45992.683250347225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45992.683250347225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45992.683250347225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45992.683250347225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45992.683250347225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45992.683250347225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45992.683250347225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45992.683250347225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45992.683250347225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45992.683250347225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45992.683250347225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45992.683250347225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45992.683250347225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45992.683250347225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45992.683250347225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45992.683250347225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45992.683250347225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45992.683250347225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45992.683250347225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45992.683250347225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45992.683250347225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45992.683250347225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45992.683250347225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45992.683250347225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45992.683250347225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45992.683250347225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45992.683250347225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45992.683250347225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45992.683250347225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45992.683250347225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45992.683250347225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45992.683250347225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45992.683250347225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45992.683250347225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45992.683250347225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45992.683250347225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45992.683250347225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45992.683250347225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45992.683250347225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45992.683250347225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45992.683250347225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45992.683250347225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45992.683250347225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45992.683250347225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45992.683250347225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45992.683250347225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45992.683250347225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45992.683250347225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45992.683250347225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45992.683250347225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45992.683250347225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45992.683250347225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45992.683250347225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45992.683250347225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45992.683250347225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45992.683250347225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45992.683250347225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45992.683250347225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45992.683250347225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45992.683250347225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45992.683250347225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45992.683250347225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45992.683250347225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45992.683250347225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45992.683250347225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45992.683250347225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45992.683250347225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45992.683250347225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45992.683250347225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45992.683250347225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45992.683250347225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45992.683250347225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45992.683250347225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45992.683250347225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45992.683250347225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45992.683250347225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45992.683250347225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45992.683250347225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45992.683250347225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45992.683250347225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45992.683250347225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45992.683250347225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45992.683250347225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45992.683250347225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45992.683250347225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45992.683250347225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45992.683250347225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45992.683250347225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45992.683250347225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45992.683250347225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45992.683250347225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45992.683250347225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45992.683250347225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45992.683250347225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45992.683250347225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45992.683250347225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45992.683250347225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45992.683250347225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45992.683250347225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45992.683250347225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45992.683250347225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45992.683250347225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45992.683250347225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45992.683250347225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45992.683250347225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45992.683250347225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45992.683250347225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45992.683250347225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45992.683250347225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45992.683250347225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45992.683250347225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45992.683250347225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45992.683250347225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45992.683250347225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45992.683250347225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45992.683250347225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45992.683250347225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45992.683250347225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45992.683250347225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45992.683250347225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45992.683250347225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45992.683250347225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45992.683250347225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45992.683250347225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45992.683250347225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45992.683250347225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45992.683250347225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45992.683250347225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45992.683250347225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45992.683250347225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45992.683250347225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45992.683250347225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45992.683250347225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45992.683250347225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45992.683250347225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45992.683250347225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45992.683250347225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45992.683250347225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45992.683250347225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45992.683250347225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45992.683250347225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45992.683250347225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45992.683250347225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45992.683250347225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45992.683250347225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45992.683250347225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45992.683250347225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45992.683250347225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45992.683250347225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45992.683250347225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45992.683250347225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45992.683250347225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45992.683250347225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45992.683250347225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45992.683250347225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45992.683250347225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45992.683250347225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45992.683250347225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45992.683250347225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45992.683250347225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45992.683250347225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45992.683250347225</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100.8511901620368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66.494373032408475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44.022139236112707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11.309951736111543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8.1988773148623295E-2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45992.683250347225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45992.683250347225</v>
      </c>
      <c r="H8" s="38"/>
      <c r="I8" s="37" t="str">
        <f>IFERROR(VLOOKUP(D8,DB!A:F,6,0),"")</f>
        <v/>
      </c>
      <c r="J8" s="37" t="str">
        <f>IFERROR(VLOOKUP(D8,DB!A:G,7,0),"")</f>
        <v/>
      </c>
      <c r="K8" s="37"/>
      <c r="L8" s="37" t="str">
        <f>IFERROR(VLOOKUP(D8,DB!A:I,9,0),"")</f>
        <v/>
      </c>
    </row>
    <row r="9" spans="1:13">
      <c r="A9" s="37"/>
      <c r="B9" s="37" t="str">
        <f>IFERROR(VLOOKUP(D9,DB!A:K,11,0),"")</f>
        <v>R5</v>
      </c>
      <c r="C9" s="37"/>
      <c r="D9" s="37" t="s">
        <v>37527</v>
      </c>
      <c r="E9" s="37"/>
      <c r="F9" s="38"/>
      <c r="G9" s="105">
        <f ca="1">IFERROR(NOW()-F9,"")</f>
        <v>45992.683250347225</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05">
        <f ca="1">IFERROR(NOW()-F10,"")</f>
        <v>45992.683250347225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45992.683250347225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45992.683250347225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45992.683250347225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45992.683250347225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45992.683250347225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45992.683250347225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45992.683250347225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45992.683250347225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45992.683250347225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45992.683250347225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45992.683250347225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45992.683250347225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45992.683250347225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45992.683250347225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45992.683250347225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45992.683250347225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45992.683250347225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45992.683250347225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45992.683250347225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45992.683250347225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45992.683250347225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45992.683250347225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45992.683250347225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45992.683250347225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45992.683250347225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45992.683250347225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45992.683250347225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45992.683250347225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45992.683250347225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45992.683250347225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45992.683250347225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45992.683250347225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45992.683250347225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45992.683250347225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45992.683250347225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45992.683250347225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45992.683250347225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45992.683250347225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45992.683250347225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45992.683250347225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45992.683250347225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45992.683250347225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45992.683250347225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45992.683250347225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45992.683250347225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45992.683250347225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45992.683250347225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45992.683250347225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45992.683250347225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45992.683250347225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45992.683250347225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45992.683250347225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45992.683250347225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45992.683250347225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45992.683250347225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45992.683250347225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45992.683250347225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45992.683250347225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45992.683250347225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45992.683250347225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45992.683250347225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45992.683250347225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45992.683250347225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45992.683250347225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45992.683250347225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45992.683250347225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45992.683250347225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45992.683250347225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45992.683250347225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45992.683250347225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45992.683250347225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45992.683250347225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45992.683250347225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45992.683250347225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45992.683250347225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45992.683250347225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45992.683250347225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45992.683250347225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45992.683250347225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45992.683250347225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45992.683250347225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45992.683250347225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45992.683250347225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45992.683250347225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45992.683250347225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45992.683250347225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45992.683250347225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45992.683250347225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45992.683250347225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45992.683250347225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45992.683250347225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45992.683250347225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45992.683250347225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45992.683250347225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45992.683250347225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45992.683250347225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45992.683250347225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45992.683250347225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45992.683250347225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45992.683250347225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45992.683250347225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45992.683250347225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45992.683250347225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45992.683250347225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45992.683250347225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45992.683250347225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45992.683250347225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45992.683250347225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45992.683250347225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45992.683250347225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45992.683250347225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45992.683250347225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45992.683250347225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45992.683250347225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45992.683250347225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45992.683250347225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45992.683250347225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45992.683250347225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45992.683250347225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45992.683250347225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45992.683250347225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45992.683250347225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45992.683250347225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45992.683250347225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45992.683250347225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45992.683250347225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45992.683250347225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45992.683250347225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45992.683250347225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45992.683250347225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45992.683250347225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45992.683250347225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45992.683250347225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45992.683250347225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45992.683250347225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45992.683250347225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45992.683250347225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45992.683250347225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45992.683250347225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45992.683250347225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45992.683250347225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45992.683250347225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45992.683250347225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45992.683250347225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45992.683250347225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45992.683250347225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45992.683250347225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45992.683250347225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45992.683250347225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45992.683250347225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45992.683250347225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45992.683250347225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45992.683250347225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45992.683250347225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45992.683250347225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45992.683250347225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45992.683250347225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45992.683250347225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45992.683250347225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45992.683250347225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45992.683250347225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45992.683250347225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45992.683250347225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45992.683250347225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45992.683250347225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45992.683250347225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45992.683250347225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45992.683250347225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45992.683250347225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45992.683250347225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45992.683250347225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45992.683250347225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45992.683250347225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45992.683250347225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45992.683250347225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45992.683250347225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45992.683250347225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45992.683250347225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45992.683250347225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45992.683250347225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45992.683250347225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45992.683250347225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45992.683250347225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45992.683250347225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45992.683250347225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45992.683250347225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45992.683250347225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45992.683250347225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45992.683250347225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45992.683250347225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45992.683250347225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45992.683250347225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45992.683250347225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45992.683250347225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45992.683250347225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45992.683250347225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45992.683250347225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45992.683250347225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45992.683250347225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45992.683250347225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45992.683250347225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45992.683250347225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45992.683250347225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45992.683250347225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45992.683250347225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45992.683250347225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45992.683250347225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45992.683250347225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45992.683250347225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45992.683250347225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45992.683250347225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45992.683250347225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45992.683250347225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45992.683250347225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45992.683250347225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45992.683250347225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45992.683250347225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45992.683250347225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45992.683250347225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45992.683250347225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45992.683250347225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45992.683250347225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45992.683250347225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45992.683250347225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45992.683250347225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45992.683250347225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45992.683250347225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45992.683250347225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45992.683250347225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45992.683250347225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45992.683250347225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45992.683250347225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45992.683250347225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45992.683250347225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45992.683250347225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45992.683250347225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45992.683250347225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45992.683250347225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45992.683250347225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45992.683250347225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45992.683250347225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45992.683250347225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45992.683250347225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45992.683250347225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45992.683250347225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45992.683250347225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45992.683250347225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45992.683250347225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45992.683250347225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45992.683250347225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45992.683250347225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45992.683250347225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45992.683250347225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45992.683250347225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45992.683250347225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45992.683250347225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45992.683250347225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45992.683250347225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45992.683250347225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45992.683250347225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45992.683250347225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45992.683250347225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45992.683250347225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45992.683250347225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45992.683250347225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45992.683250347225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45992.683250347225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45992.683250347225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45992.683250347225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45992.683250347225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45992.683250347225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45992.683250347225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45992.683250347225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45992.683250347225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45992.683250347225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45992.683250347225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45992.683250347225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45992.683250347225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45992.683250347225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45992.683250347225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45992.683250347225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45992.683250347225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45992.683250347225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45992.683250347225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45992.683250347225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45992.683250347225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45992.683250347225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45992.683250347225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45992.683250347225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45992.683250347225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45992.683250347225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45992.683250347225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45992.683250347225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45992.683250347225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45992.683250347225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45992.683250347225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45992.683250347225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45992.683250347225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45992.683250347225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45992.683250347225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45992.683250347225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45992.683250347225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45992.683250347225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45992.683250347225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45992.683250347225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45992.683250347225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45992.683250347225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45992.683250347225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45992.683250347225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45992.683250347225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45992.683250347225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45992.683250347225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45992.683250347225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45992.683250347225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45992.683250347225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45992.683250347225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45992.683250347225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45992.683250347225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45992.683250347225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45992.683250347225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45992.683250347225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45992.683250347225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45992.683250347225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45992.683250347225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45992.683250347225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45992.683250347225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45992.683250347225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45992.683250347225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45992.683250347225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45992.683250347225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45992.683250347225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45992.683250347225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45992.683250347225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45992.683250347225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45992.683250347225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45992.683250347225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45992.683250347225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45992.683250347225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45992.683250347225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45992.683250347225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45992.683250347225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45992.683250347225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45992.683250347225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45992.683250347225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45992.683250347225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45992.683250347225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45992.683250347225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45992.683250347225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45992.683250347225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45992.683250347225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45992.683250347225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45992.683250347225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45992.683250347225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45992.683250347225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45992.683250347225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45992.683250347225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45992.683250347225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45992.683250347225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45992.683250347225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45992.683250347225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45992.683250347225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45992.683250347225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45992.683250347225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45992.683250347225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45992.683250347225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45992.683250347225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45992.683250347225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45992.683250347225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45992.683250347225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45992.683250347225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45992.683250347225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45992.683250347225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45992.683250347225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45992.683250347225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45992.683250347225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45992.683250347225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45992.683250347225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45992.683250347225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45992.683250347225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45992.683250347225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45992.683250347225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45992.683250347225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45992.683250347225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45992.683250347225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45992.683250347225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45992.683250347225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45992.683250347225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45992.683250347225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45992.683250347225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45992.683250347225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45992.683250347225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45992.683250347225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45992.683250347225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45992.683250347225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45992.683250347225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45992.683250347225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45992.683250347225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45992.683250347225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45992.683250347225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45992.683250347225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45992.683250347225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45992.683250347225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45992.683250347225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45992.683250347225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45992.683250347225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45992.683250347225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45992.683250347225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45992.683250347225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45992.683250347225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45992.683250347225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45992.683250347225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45992.683250347225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45992.683250347225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45992.683250347225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45992.683250347225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45992.683250347225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45992.683250347225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45992.683250347225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45992.683250347225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45992.683250347225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45992.683250347225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45992.683250347225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45992.683250347225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45992.683250347225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45992.683250347225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45992.683250347225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45992.683250347225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45992.683250347225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45992.683250347225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45992.683250347225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45992.683250347225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45992.683250347225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45992.683250347225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45992.683250347225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45992.683250347225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45992.683250347225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45992.683250347225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45992.683250347225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45992.683250347225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45992.683250347225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45992.683250347225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45992.683250347225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45992.683250347225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45992.683250347225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45992.683250347225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45992.683250347225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45992.683250347225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45992.683250347225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45992.683250347225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45992.683250347225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45992.683250347225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45992.683250347225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45992.683250347225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45992.683250347225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45992.683250347225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45992.683250347225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45992.683250347225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45992.683250347225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45992.683250347225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45992.683250347225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45992.683250347225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45992.683250347225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45992.683250347225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45992.683250347225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45992.683250347225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45992.683250347225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45992.683250347225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45992.683250347225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45992.683250347225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45992.683250347225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45992.683250347225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45992.683250347225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45992.683250347225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45992.683250347225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45992.683250347225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45992.683250347225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45992.683250347225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45992.683250347225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45992.683250347225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45992.683250347225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45992.683250347225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45992.683250347225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45992.683250347225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45992.683250347225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45992.683250347225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45992.683250347225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45992.683250347225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45992.683250347225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45992.683250347225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45992.683250347225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45992.683250347225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45992.683250347225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45992.683250347225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45992.683250347225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45992.683250347225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45992.683250347225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45992.683250347225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45992.683250347225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45992.683250347225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45992.683250347225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45992.683250347225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45992.683250347225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45992.683250347225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45992.683250347225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45992.683250347225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45992.683250347225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45992.683250347225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45992.683250347225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45992.683250347225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45992.683250347225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45992.683250347225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45992.683250347225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45992.683250347225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45992.683250347225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45992.683250347225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45992.683250347225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45992.683250347225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45992.683250347225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45992.683250347225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45992.683250347225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