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23" documentId="13_ncr:1_{F6CB121F-512D-4AA6-A0C1-0FB36C537598}" xr6:coauthVersionLast="47" xr6:coauthVersionMax="47" xr10:uidLastSave="{AA030AA9-89D8-4D6E-861D-9032D29AE1DD}"/>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<sst xmlns="http://schemas.openxmlformats.org/spreadsheetml/2006/main" count="179017" uniqueCount="39102">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</sst>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292.92300856481597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12.428020138890133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45955.871434490742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45955.871434490742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45955.871434490742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45955.871434490742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45955.871434490742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45955.871434490742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45955.871434490742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45955.871434490742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45955.871434490742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45955.871434490742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45955.871434490742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45955.871434490742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45955.871434490742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45955.871434490742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45955.871434490742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45955.871434490742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45955.871434490742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45955.871434490742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45955.871434490742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45955.871434490742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45955.871434490742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45955.871434490742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45955.871434490742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45955.871434490742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45955.871434490742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45955.871434490742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45955.871434490742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45955.871434490742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45955.871434490742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45955.871434490742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45955.871434490742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45955.871434490742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45955.871434490742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45955.871434490742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45955.871434490742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45955.871434490742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45955.871434490742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45955.871434490742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45955.871434490742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45955.871434490742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45955.871434490742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45955.871434490742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45955.871434490742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45955.871434490742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45955.871434490742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45955.871434490742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45955.871434490742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45955.871434490742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45955.871434490742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45955.871434490742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45955.871434490742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45955.871434490742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45955.871434490742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45955.871434490742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45955.871434490742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45955.871434490742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85E1E5E-FCA6-4940-A1D4-40D687F24F21}"/>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130.87159652778064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11.375659027777147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45955.871434490742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45955.871434490742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45955.871434490742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45955.871434490742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45955.871434490742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45955.871434490742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45955.871434490742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45955.871434490742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45955.871434490742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45955.871434490742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45955.871434490742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45955.871434490742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45955.871434490742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45955.871434490742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45955.871434490742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45955.871434490742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45955.871434490742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45955.871434490742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45955.871434490742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45955.871434490742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45955.871434490742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45955.871434490742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45955.871434490742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45955.871434490742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45955.871434490742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45955.871434490742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45955.871434490742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45955.871434490742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45955.871434490742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45955.871434490742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45955.871434490742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45955.871434490742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45955.871434490742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45955.871434490742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45955.871434490742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45955.871434490742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45955.871434490742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45955.871434490742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45955.871434490742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45955.871434490742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45955.871434490742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45955.871434490742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45955.871434490742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45955.871434490742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45955.871434490742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45955.871434490742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45955.871434490742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45955.871434490742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45955.871434490742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45955.871434490742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45955.871434490742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45955.871434490742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45955.871434490742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45955.871434490742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45955.871434490742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45955.871434490742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45955.871434490742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45955.871434490742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45955.871434490742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45955.871434490742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45955.871434490742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45955.871434490742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45955.871434490742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45955.871434490742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45955.871434490742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45955.871434490742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45955.871434490742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45955.871434490742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45955.871434490742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45955.871434490742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45955.871434490742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45955.871434490742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45955.871434490742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45955.871434490742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45955.871434490742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45955.871434490742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45955.871434490742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45955.871434490742</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45955.871434490742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45955.871434490742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45955.871434490742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45955.871434490742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45955.871434490742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45955.871434490742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45955.871434490742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45955.871434490742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45955.871434490742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45955.871434490742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45955.871434490742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45955.871434490742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45955.871434490742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45955.871434490742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45955.871434490742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45955.871434490742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45955.871434490742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45955.871434490742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45955.871434490742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45955.871434490742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45955.871434490742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45955.871434490742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45955.871434490742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45955.871434490742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45955.871434490742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45955.871434490742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45955.871434490742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45955.871434490742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45955.871434490742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45955.871434490742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45955.871434490742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45955.871434490742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45955.871434490742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45955.871434490742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45955.871434490742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45955.871434490742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45955.871434490742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45955.871434490742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45955.871434490742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45955.871434490742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45955.871434490742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45955.871434490742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45955.871434490742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45955.871434490742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45955.871434490742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45955.871434490742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45955.871434490742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45955.871434490742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45955.871434490742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45955.871434490742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45955.871434490742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45955.871434490742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45955.871434490742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45955.871434490742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45955.871434490742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45955.871434490742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45955.871434490742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45955.871434490742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45955.871434490742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45955.871434490742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45955.871434490742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45955.871434490742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45955.871434490742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45955.871434490742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45955.871434490742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45955.871434490742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45955.871434490742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45955.871434490742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45955.871434490742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45955.871434490742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45955.871434490742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45955.871434490742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45955.871434490742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45955.871434490742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45955.871434490742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45955.871434490742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45955.871434490742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45955.871434490742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45955.871434490742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45955.871434490742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45955.871434490742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45955.871434490742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45955.871434490742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45955.871434490742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45955.871434490742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45955.871434490742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45955.871434490742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45955.871434490742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45955.871434490742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45955.871434490742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45955.871434490742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45955.871434490742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45955.871434490742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45955.871434490742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45955.871434490742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45955.871434490742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45955.871434490742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45955.871434490742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45955.871434490742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45955.871434490742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45955.871434490742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45955.871434490742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45955.871434490742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45955.871434490742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45955.871434490742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45955.871434490742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45955.871434490742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45955.871434490742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45955.871434490742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45955.871434490742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45955.871434490742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45955.871434490742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45955.871434490742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45955.871434490742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45955.871434490742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45955.871434490742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45955.871434490742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45955.871434490742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45955.871434490742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45955.871434490742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45955.871434490742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45955.871434490742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45955.871434490742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45955.871434490742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45955.871434490742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45955.871434490742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45955.871434490742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45955.871434490742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45955.871434490742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45955.871434490742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45955.871434490742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45955.871434490742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45955.871434490742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45955.871434490742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45955.871434490742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45955.871434490742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45955.871434490742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45955.871434490742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45955.871434490742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45955.871434490742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45955.871434490742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45955.871434490742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45955.871434490742</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45955.871434490742</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D3" sqref="D3:D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45955.871434490742</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45955.871434490742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45955.871434490742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45955.871434490742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45955.871434490742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45955.871434490742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45955.871434490742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45955.871434490742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45955.871434490742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45955.871434490742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45955.871434490742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45955.871434490742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45955.871434490742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45955.871434490742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45955.871434490742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45955.871434490742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45955.871434490742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45955.871434490742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45955.871434490742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45955.871434490742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45955.871434490742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45955.871434490742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45955.871434490742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45955.871434490742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45955.871434490742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45955.871434490742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45955.871434490742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45955.871434490742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45955.871434490742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45955.871434490742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45955.871434490742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45955.871434490742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45955.871434490742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45955.871434490742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45955.871434490742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45955.871434490742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45955.871434490742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45955.871434490742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45955.871434490742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45955.871434490742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45955.871434490742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45955.871434490742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45955.871434490742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45955.871434490742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45955.871434490742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45955.871434490742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45955.871434490742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45955.871434490742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45955.871434490742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45955.871434490742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45955.871434490742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45955.871434490742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45955.871434490742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45955.871434490742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45955.871434490742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45955.871434490742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45955.871434490742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45955.871434490742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45955.871434490742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45955.871434490742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45955.871434490742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45955.871434490742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45955.871434490742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45955.871434490742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45955.871434490742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45955.871434490742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45955.871434490742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45955.871434490742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45955.871434490742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45955.871434490742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45955.871434490742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45955.871434490742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45955.871434490742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45955.871434490742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45955.871434490742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45955.871434490742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45955.871434490742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45955.871434490742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45955.871434490742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45955.871434490742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45955.871434490742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45955.871434490742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45955.871434490742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45955.871434490742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45955.871434490742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45955.871434490742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45955.871434490742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45955.871434490742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45955.871434490742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45955.871434490742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45955.871434490742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45955.871434490742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45955.871434490742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45955.871434490742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45955.871434490742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45955.871434490742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45955.871434490742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45955.871434490742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45955.871434490742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45955.871434490742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45955.871434490742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45955.871434490742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45955.871434490742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45955.871434490742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45955.871434490742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45955.871434490742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45955.871434490742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45955.871434490742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45955.871434490742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45955.871434490742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45955.871434490742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45955.871434490742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45955.871434490742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45955.871434490742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45955.871434490742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45955.871434490742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45955.871434490742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45955.871434490742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45955.871434490742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45955.871434490742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45955.871434490742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45955.871434490742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45955.871434490742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45955.871434490742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45955.871434490742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45955.871434490742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45955.871434490742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45955.871434490742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45955.871434490742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45955.871434490742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45955.871434490742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45955.871434490742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45955.871434490742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45955.871434490742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45955.871434490742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45955.871434490742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45955.871434490742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45955.871434490742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45955.871434490742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45955.871434490742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45955.871434490742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45955.871434490742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45955.871434490742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45955.871434490742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45955.871434490742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45955.871434490742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45955.871434490742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45955.871434490742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45955.871434490742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45955.871434490742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45955.871434490742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45955.871434490742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45955.871434490742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45955.871434490742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45955.871434490742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45955.871434490742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45955.871434490742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45955.871434490742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45955.871434490742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45955.871434490742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45955.871434490742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45955.871434490742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45955.871434490742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45955.871434490742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45955.871434490742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45955.871434490742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45955.871434490742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45955.871434490742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45955.871434490742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45955.871434490742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45955.871434490742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45955.871434490742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45955.871434490742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45955.871434490742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45955.871434490742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45955.871434490742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45955.871434490742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45955.871434490742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45955.871434490742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45955.871434490742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45955.871434490742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45955.871434490742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45955.871434490742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45955.871434490742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45955.871434490742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45955.871434490742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45955.871434490742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45955.871434490742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45955.871434490742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45955.871434490742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45955.871434490742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45955.871434490742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45955.871434490742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45955.871434490742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45955.871434490742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45955.871434490742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45955.871434490742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45955.871434490742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45955.871434490742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45955.871434490742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45955.871434490742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45955.871434490742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45955.871434490742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45955.871434490742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45955.871434490742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45955.871434490742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45955.871434490742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45955.871434490742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45955.871434490742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45955.871434490742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45955.871434490742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45955.871434490742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45955.871434490742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45955.871434490742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45955.871434490742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45955.871434490742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45955.871434490742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45955.871434490742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45955.871434490742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45955.871434490742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45955.871434490742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45955.871434490742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45955.871434490742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45955.871434490742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45955.871434490742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45955.871434490742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45955.871434490742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45955.871434490742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45955.871434490742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45955.871434490742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45955.871434490742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45955.871434490742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45955.871434490742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45955.871434490742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45955.871434490742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45955.871434490742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45955.871434490742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45955.871434490742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45955.871434490742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45955.871434490742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45955.871434490742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45955.871434490742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45955.871434490742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45955.871434490742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45955.871434490742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45955.871434490742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45955.871434490742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45955.871434490742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45955.871434490742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45955.871434490742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45955.871434490742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45955.871434490742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45955.871434490742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45955.871434490742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45955.871434490742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45955.871434490742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45955.871434490742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45955.871434490742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45955.871434490742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45955.871434490742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45955.871434490742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45955.871434490742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45955.871434490742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45955.871434490742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45955.871434490742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45955.871434490742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45955.871434490742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45955.871434490742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45955.871434490742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45955.871434490742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45955.871434490742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45955.871434490742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45955.871434490742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45955.871434490742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45955.871434490742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45955.871434490742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45955.871434490742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45955.871434490742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45955.871434490742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45955.871434490742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45955.871434490742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45955.871434490742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45955.871434490742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45955.871434490742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45955.871434490742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45955.871434490742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45955.871434490742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45955.871434490742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45955.871434490742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45955.871434490742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45955.871434490742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45955.871434490742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45955.871434490742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45955.871434490742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45955.871434490742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45955.871434490742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45955.871434490742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45955.871434490742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45955.871434490742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45955.871434490742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45955.871434490742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45955.871434490742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45955.871434490742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45955.871434490742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45955.871434490742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45955.871434490742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45955.871434490742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45955.871434490742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45955.871434490742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45955.871434490742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45955.871434490742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45955.871434490742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45955.871434490742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45955.871434490742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45955.871434490742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45955.871434490742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45955.871434490742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45955.871434490742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45955.871434490742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45955.871434490742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45955.871434490742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45955.871434490742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45955.871434490742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45955.871434490742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45955.871434490742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45955.871434490742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45955.871434490742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45955.871434490742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45955.871434490742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45955.871434490742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45955.871434490742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45955.871434490742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45955.871434490742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45955.871434490742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45955.871434490742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45955.871434490742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45955.871434490742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45955.871434490742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45955.871434490742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45955.871434490742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45955.871434490742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45955.871434490742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45955.871434490742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45955.871434490742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45955.871434490742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45955.871434490742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45955.871434490742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45955.871434490742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45955.871434490742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45955.871434490742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45955.871434490742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45955.871434490742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45955.871434490742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45955.871434490742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45955.871434490742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45955.871434490742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45955.871434490742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45955.871434490742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45955.871434490742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45955.871434490742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45955.871434490742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45955.871434490742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45955.871434490742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45955.871434490742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45955.871434490742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45955.871434490742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45955.871434490742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45955.871434490742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45955.871434490742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45955.871434490742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45955.871434490742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45955.871434490742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45955.871434490742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45955.871434490742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45955.871434490742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45955.871434490742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45955.871434490742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45955.871434490742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45955.871434490742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45955.871434490742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45955.871434490742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45955.871434490742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45955.871434490742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45955.871434490742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45955.871434490742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45955.871434490742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45955.871434490742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45955.871434490742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45955.871434490742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45955.871434490742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45955.871434490742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45955.871434490742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45955.871434490742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45955.871434490742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45955.871434490742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45955.871434490742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45955.871434490742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45955.871434490742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45955.871434490742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45955.871434490742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45955.871434490742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45955.871434490742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45955.871434490742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45955.871434490742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45955.871434490742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45955.871434490742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45955.871434490742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45955.871434490742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45955.871434490742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45955.871434490742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45955.871434490742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45955.871434490742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45955.871434490742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45955.871434490742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45955.871434490742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45955.871434490742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45955.871434490742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45955.871434490742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45955.871434490742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45955.871434490742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45955.871434490742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45955.871434490742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45955.871434490742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45955.871434490742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45955.871434490742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45955.871434490742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45955.871434490742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45955.871434490742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45955.871434490742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45955.871434490742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45955.871434490742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45955.871434490742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45955.871434490742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45955.871434490742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45955.871434490742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45955.871434490742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45955.871434490742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45955.871434490742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45955.871434490742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45955.871434490742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45955.871434490742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45955.871434490742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45955.871434490742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45955.871434490742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45955.871434490742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45955.871434490742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45955.871434490742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45955.871434490742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45955.871434490742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45955.871434490742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45955.871434490742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45955.871434490742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45955.871434490742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45955.871434490742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45955.871434490742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45955.871434490742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45955.871434490742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45955.871434490742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45955.871434490742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45955.871434490742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45955.871434490742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45955.871434490742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45955.871434490742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45955.871434490742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45955.871434490742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45955.871434490742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45955.871434490742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45955.871434490742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45955.871434490742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45955.871434490742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45955.871434490742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45955.871434490742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45955.871434490742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45955.871434490742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45955.871434490742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45955.871434490742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45955.871434490742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45955.871434490742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45955.871434490742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45955.871434490742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45955.871434490742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45955.871434490742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45955.871434490742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45955.871434490742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45955.871434490742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45955.871434490742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45955.871434490742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45955.871434490742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45955.871434490742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45955.871434490742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45955.871434490742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45955.871434490742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45955.871434490742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45955.871434490742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45955.871434490742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45955.871434490742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45955.871434490742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45955.871434490742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45955.871434490742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45955.871434490742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45955.871434490742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45955.871434490742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45955.871434490742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45955.871434490742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45955.871434490742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45955.871434490742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45955.871434490742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45955.871434490742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45955.871434490742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45955.871434490742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45955.871434490742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45955.871434490742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45955.871434490742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45955.871434490742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45955.871434490742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45955.871434490742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45955.871434490742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45955.871434490742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45955.871434490742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45955.871434490742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45955.871434490742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45955.871434490742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45955.871434490742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45955.871434490742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45955.871434490742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45955.871434490742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45955.871434490742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45955.871434490742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45955.871434490742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45955.871434490742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45955.871434490742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45955.871434490742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45955.871434490742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45955.871434490742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45955.871434490742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45955.871434490742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45955.871434490742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45955.871434490742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45955.871434490742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45955.871434490742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45955.871434490742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45955.871434490742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45955.871434490742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45955.871434490742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45955.871434490742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45955.871434490742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45955.871434490742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45955.871434490742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45955.871434490742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45955.871434490742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45955.871434490742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45955.871434490742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45955.871434490742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45955.871434490742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45955.871434490742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45955.871434490742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45955.871434490742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45955.871434490742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45955.871434490742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45955.871434490742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45955.871434490742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45955.871434490742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45955.871434490742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45955.871434490742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45955.871434490742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45955.871434490742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45955.871434490742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45955.871434490742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45955.871434490742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45955.871434490742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45955.871434490742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45955.871434490742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45955.871434490742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45955.871434490742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45955.871434490742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45955.871434490742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45955.871434490742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45955.871434490742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45955.871434490742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45955.871434490742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45955.871434490742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45955.871434490742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45955.871434490742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45955.871434490742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45955.871434490742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45955.871434490742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45955.871434490742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45955.871434490742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45955.871434490742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45955.871434490742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45955.871434490742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45955.871434490742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45955.871434490742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45955.871434490742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45955.871434490742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45955.871434490742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45955.871434490742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45955.871434490742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45955.871434490742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45955.871434490742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45955.871434490742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45955.871434490742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45955.871434490742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45955.871434490742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45955.871434490742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45955.871434490742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45955.871434490742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45955.871434490742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45955.871434490742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45955.871434490742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45955.871434490742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45955.871434490742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45955.871434490742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45955.871434490742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45955.871434490742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45955.871434490742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45955.871434490742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45955.871434490742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45955.871434490742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45955.871434490742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45955.871434490742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45955.871434490742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45955.871434490742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45955.871434490742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45955.871434490742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45955.871434490742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45955.871434490742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45955.871434490742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45955.871434490742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45955.871434490742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45955.871434490742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45955.871434490742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45955.871434490742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45955.871434490742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45955.871434490742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45955.871434490742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45955.871434490742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45955.871434490742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45955.871434490742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45955.871434490742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45955.871434490742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45955.871434490742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45955.871434490742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45955.871434490742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45955.871434490742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45955.871434490742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45955.871434490742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45955.871434490742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45955.871434490742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45955.871434490742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45955.871434490742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45955.871434490742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45955.871434490742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45955.871434490742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45955.871434490742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45955.871434490742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45955.871434490742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45955.871434490742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45955.871434490742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45955.871434490742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45955.871434490742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45955.871434490742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45955.871434490742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45955.871434490742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45955.871434490742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45955.871434490742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45955.871434490742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45955.871434490742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45955.871434490742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45955.871434490742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45955.871434490742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45955.871434490742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45955.871434490742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45955.871434490742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45955.871434490742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45955.871434490742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45955.871434490742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45955.871434490742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45955.871434490742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45955.871434490742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45955.871434490742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45955.871434490742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45955.871434490742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45955.871434490742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45955.871434490742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45955.871434490742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45955.871434490742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45955.871434490742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45955.871434490742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45955.871434490742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45955.871434490742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45955.871434490742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45955.871434490742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45955.871434490742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45955.871434490742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45955.871434490742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45955.871434490742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45955.871434490742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45955.871434490742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45955.871434490742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45955.871434490742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45955.871434490742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45955.871434490742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45955.871434490742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45955.871434490742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45955.871434490742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45955.871434490742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45955.871434490742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45955.871434490742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45955.871434490742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45955.871434490742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45955.871434490742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45955.871434490742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45955.871434490742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45955.871434490742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45955.871434490742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45955.871434490742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45955.871434490742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45955.871434490742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45955.871434490742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45955.871434490742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45955.871434490742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45955.871434490742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45955.871434490742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45955.871434490742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45955.871434490742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45955.871434490742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45955.871434490742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45955.871434490742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45955.871434490742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45955.871434490742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45955.871434490742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45955.871434490742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45955.871434490742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45955.871434490742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45955.871434490742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45955.871434490742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45955.871434490742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45955.871434490742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45955.871434490742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45955.871434490742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45955.871434490742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45955.871434490742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45955.871434490742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45955.871434490742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45955.871434490742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45955.871434490742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45955.871434490742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45955.871434490742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45955.871434490742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45955.871434490742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45955.871434490742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45955.871434490742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45955.871434490742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45955.871434490742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45955.871434490742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45955.871434490742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45955.871434490742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45955.871434490742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45955.871434490742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45955.871434490742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45955.871434490742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45955.871434490742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45955.871434490742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45955.871434490742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45955.871434490742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45955.871434490742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45955.871434490742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45955.871434490742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45955.871434490742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45955.871434490742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45955.871434490742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45955.871434490742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45955.871434490742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45955.871434490742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45955.871434490742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45955.871434490742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45955.871434490742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45955.871434490742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45955.871434490742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45955.871434490742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45955.871434490742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45955.871434490742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45955.871434490742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45955.871434490742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45955.871434490742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45955.871434490742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45955.871434490742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45955.871434490742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45955.871434490742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45955.871434490742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45955.871434490742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45955.871434490742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45955.871434490742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45955.871434490742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45955.871434490742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45955.871434490742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45955.871434490742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45955.871434490742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45955.871434490742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45955.871434490742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45955.871434490742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45955.871434490742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45955.871434490742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45955.871434490742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45955.871434490742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45955.871434490742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45955.871434490742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45955.871434490742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45955.871434490742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45955.871434490742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45955.871434490742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45955.871434490742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45955.871434490742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45955.871434490742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45955.871434490742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45955.871434490742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45955.871434490742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45955.871434490742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45955.871434490742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45955.871434490742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45955.871434490742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45955.871434490742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45955.871434490742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45955.871434490742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45955.871434490742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45955.871434490742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45955.871434490742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45955.871434490742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45955.871434490742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45955.871434490742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45955.871434490742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45955.871434490742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45955.871434490742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45955.871434490742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45955.871434490742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45955.871434490742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45955.871434490742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45955.871434490742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45955.871434490742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45955.871434490742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45955.871434490742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45955.871434490742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45955.871434490742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45955.871434490742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45955.871434490742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45955.871434490742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45955.871434490742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45955.871434490742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45955.871434490742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45955.871434490742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45955.871434490742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45955.871434490742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45955.871434490742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45955.871434490742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45955.871434490742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45955.871434490742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45955.871434490742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45955.871434490742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45955.871434490742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45955.871434490742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45955.871434490742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45955.871434490742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45955.871434490742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45955.871434490742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45955.871434490742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45955.871434490742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45955.871434490742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45955.871434490742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45955.871434490742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45955.871434490742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45955.871434490742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45955.871434490742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45955.871434490742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45955.871434490742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45955.871434490742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45955.871434490742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45955.871434490742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45955.871434490742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45955.871434490742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45955.871434490742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45955.871434490742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45955.871434490742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45955.871434490742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45955.871434490742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45955.871434490742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45955.871434490742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45955.871434490742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45955.871434490742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45955.871434490742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45955.871434490742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45955.871434490742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45955.871434490742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45955.871434490742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45955.871434490742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45955.871434490742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45955.871434490742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45955.871434490742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45955.871434490742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45955.871434490742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45955.871434490742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45955.871434490742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45955.871434490742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45955.871434490742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45955.871434490742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45955.871434490742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45955.871434490742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45955.871434490742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45955.871434490742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45955.871434490742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45955.871434490742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45955.871434490742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45955.871434490742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45955.871434490742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45955.871434490742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45955.871434490742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45955.871434490742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45955.871434490742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45955.871434490742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45955.871434490742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45955.871434490742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45955.871434490742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45955.871434490742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45955.871434490742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45955.871434490742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45955.871434490742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45955.871434490742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45955.871434490742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45955.871434490742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45955.871434490742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45955.871434490742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45955.871434490742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45955.871434490742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45955.871434490742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45955.871434490742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45955.871434490742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45955.871434490742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45955.871434490742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45955.871434490742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45955.871434490742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45955.871434490742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45955.871434490742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45955.871434490742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45955.871434490742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45955.871434490742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45955.871434490742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45955.871434490742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45955.871434490742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45955.871434490742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45955.871434490742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45955.871434490742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45955.871434490742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45955.871434490742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45955.871434490742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45955.871434490742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45955.871434490742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45955.871434490742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45955.871434490742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45955.871434490742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45955.871434490742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45955.871434490742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45955.871434490742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45955.871434490742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45955.871434490742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45955.871434490742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45955.871434490742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45955.871434490742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45955.871434490742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45955.871434490742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45955.871434490742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45955.871434490742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45955.871434490742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45955.871434490742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45955.871434490742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45955.871434490742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45955.871434490742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45955.871434490742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45955.871434490742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45955.871434490742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45955.871434490742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45955.871434490742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45955.871434490742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45955.871434490742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45955.871434490742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45955.871434490742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45955.871434490742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45955.871434490742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45955.871434490742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45955.871434490742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45955.871434490742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45955.871434490742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45955.871434490742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45955.871434490742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45955.871434490742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45955.871434490742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45955.871434490742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45955.871434490742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45955.871434490742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45955.871434490742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45955.871434490742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45955.871434490742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45955.871434490742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45955.871434490742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45955.871434490742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45955.871434490742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45955.871434490742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45955.871434490742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45955.871434490742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45955.871434490742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45955.871434490742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45955.871434490742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45955.871434490742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45955.871434490742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45955.871434490742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45955.871434490742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45955.871434490742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45955.871434490742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45955.871434490742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45955.871434490742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45955.871434490742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45955.871434490742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45955.871434490742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45955.871434490742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45955.871434490742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45955.871434490742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45955.871434490742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45955.871434490742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45955.871434490742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45955.871434490742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45955.871434490742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45955.871434490742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45955.871434490742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45955.871434490742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45955.871434490742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45955.871434490742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45955.871434490742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45955.871434490742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45955.871434490742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45955.871434490742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45955.871434490742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45955.871434490742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45955.871434490742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45955.871434490742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45955.871434490742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45955.871434490742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45955.871434490742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45955.871434490742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45955.871434490742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45955.871434490742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45955.871434490742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45955.871434490742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45955.871434490742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45955.871434490742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45955.871434490742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45955.871434490742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45955.871434490742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45955.871434490742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45955.871434490742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45955.871434490742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45955.871434490742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45955.871434490742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45955.871434490742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45955.871434490742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45955.871434490742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45955.871434490742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45955.871434490742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45955.871434490742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45955.871434490742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45955.871434490742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45955.871434490742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45955.871434490742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45955.871434490742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45955.871434490742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45955.871434490742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45955.871434490742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45955.871434490742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45955.871434490742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45955.871434490742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45955.871434490742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45955.871434490742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45955.871434490742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45955.871434490742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45955.871434490742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45955.871434490742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45955.871434490742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45955.871434490742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45955.871434490742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45955.871434490742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45955.871434490742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45955.871434490742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45955.871434490742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45955.871434490742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45955.871434490742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45955.871434490742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45955.871434490742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45955.871434490742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45955.871434490742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45955.871434490742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45955.871434490742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45955.871434490742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45955.871434490742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45955.871434490742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45955.871434490742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45955.871434490742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45955.871434490742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45955.871434490742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45955.871434490742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45955.871434490742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45955.871434490742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45955.871434490742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45955.871434490742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45955.871434490742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45955.871434490742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45955.871434490742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45955.871434490742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45955.871434490742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45955.871434490742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45955.871434490742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252.39071689814591</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2.2367122685172944</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0.13307800926122582</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45955.871434490742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45955.871434490742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45955.871434490742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45955.871434490742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45955.871434490742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45955.871434490742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45955.871434490742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45955.871434490742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45955.871434490742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45955.871434490742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45955.871434490742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45955.871434490742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45955.871434490742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45955.871434490742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45955.871434490742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45955.871434490742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45955.871434490742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45955.871434490742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45955.871434490742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45955.871434490742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45955.871434490742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45955.871434490742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45955.871434490742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45955.871434490742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45955.871434490742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45955.871434490742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45955.871434490742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45955.871434490742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45955.871434490742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45955.871434490742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45955.871434490742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45955.871434490742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45955.871434490742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45955.871434490742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45955.871434490742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45955.871434490742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45955.871434490742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45955.871434490742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45955.871434490742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45955.871434490742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45955.871434490742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45955.871434490742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45955.871434490742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45955.871434490742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45955.871434490742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45955.871434490742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45955.871434490742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45955.871434490742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45955.871434490742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45955.871434490742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45955.871434490742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45955.871434490742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45955.871434490742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45955.871434490742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45955.871434490742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45955.871434490742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45955.871434490742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45955.871434490742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45955.871434490742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45955.871434490742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45955.871434490742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45955.871434490742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45955.871434490742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45955.871434490742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45955.871434490742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45955.871434490742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45955.871434490742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45955.871434490742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45955.871434490742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45955.871434490742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45955.871434490742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45955.871434490742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45955.871434490742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45955.871434490742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45955.871434490742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45955.871434490742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45955.871434490742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45955.871434490742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45955.871434490742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45955.871434490742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45955.871434490742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45955.871434490742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45955.871434490742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45955.871434490742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45955.871434490742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45955.871434490742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45955.871434490742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45955.871434490742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45955.871434490742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45955.871434490742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45955.871434490742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45955.871434490742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45955.871434490742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45955.871434490742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45955.871434490742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45955.871434490742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45955.871434490742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45955.871434490742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45955.871434490742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45955.871434490742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45955.871434490742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45955.871434490742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45955.871434490742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45955.871434490742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45955.871434490742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45955.871434490742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45955.871434490742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45955.871434490742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45955.871434490742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45955.871434490742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45955.871434490742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45955.871434490742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45955.871434490742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45955.871434490742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45955.871434490742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45955.871434490742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45955.871434490742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45955.871434490742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45955.871434490742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45955.871434490742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45955.871434490742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45955.871434490742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45955.871434490742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45955.871434490742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45955.871434490742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45955.871434490742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45955.871434490742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45955.871434490742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45955.871434490742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45955.871434490742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45955.871434490742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45955.871434490742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45955.871434490742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45955.871434490742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45955.871434490742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45955.871434490742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45955.871434490742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45955.871434490742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45955.871434490742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45955.871434490742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45955.871434490742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45955.871434490742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45955.871434490742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45955.871434490742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45955.871434490742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45955.871434490742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45955.871434490742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45955.871434490742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45955.871434490742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45955.871434490742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45955.871434490742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45955.871434490742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45955.871434490742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45955.871434490742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45955.871434490742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45955.871434490742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45955.871434490742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45955.871434490742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45955.871434490742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45955.871434490742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45955.871434490742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45955.871434490742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45955.871434490742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45955.871434490742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45955.871434490742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45955.871434490742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45955.871434490742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45955.871434490742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45955.871434490742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45955.871434490742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45955.871434490742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45955.871434490742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45955.871434490742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45955.871434490742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45955.871434490742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45955.871434490742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45955.871434490742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45955.871434490742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45955.871434490742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45955.871434490742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45955.871434490742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45955.871434490742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45955.871434490742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45955.871434490742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45955.871434490742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45955.871434490742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45955.871434490742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45955.871434490742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45955.871434490742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45955.871434490742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45955.871434490742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45955.871434490742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45955.871434490742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45955.871434490742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45955.871434490742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45955.871434490742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45955.871434490742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45955.871434490742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45955.871434490742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45955.871434490742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45955.871434490742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45955.871434490742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45955.871434490742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45955.871434490742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45955.871434490742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45955.871434490742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45955.871434490742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45955.871434490742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45955.871434490742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45955.871434490742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45955.871434490742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45955.871434490742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45955.871434490742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45955.871434490742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45955.871434490742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45955.871434490742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45955.871434490742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64.039374305553793</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29.682557175925467</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7.210323379629699</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45955.871434490742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45955.871434490742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45955.871434490742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45955.871434490742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45955.871434490742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45955.871434490742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45955.871434490742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45955.871434490742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45955.871434490742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45955.871434490742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45955.871434490742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45955.871434490742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45955.871434490742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45955.871434490742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45955.871434490742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45955.871434490742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45955.871434490742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45955.871434490742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45955.871434490742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45955.871434490742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45955.871434490742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45955.871434490742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45955.871434490742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45955.871434490742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45955.871434490742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45955.871434490742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45955.871434490742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45955.871434490742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45955.871434490742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45955.871434490742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45955.871434490742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45955.871434490742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45955.871434490742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45955.871434490742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45955.871434490742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45955.871434490742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45955.871434490742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45955.871434490742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45955.871434490742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45955.871434490742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45955.871434490742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45955.871434490742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45955.871434490742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45955.871434490742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45955.871434490742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45955.871434490742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45955.871434490742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45955.871434490742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45955.871434490742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45955.871434490742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45955.871434490742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45955.871434490742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45955.871434490742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45955.871434490742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45955.871434490742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45955.871434490742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45955.871434490742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45955.871434490742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45955.871434490742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45955.871434490742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45955.871434490742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45955.871434490742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45955.871434490742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45955.871434490742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45955.871434490742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45955.871434490742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45955.871434490742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45955.871434490742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45955.871434490742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45955.871434490742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45955.871434490742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45955.871434490742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45955.871434490742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45955.871434490742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45955.871434490742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45955.871434490742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45955.871434490742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45955.871434490742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45955.871434490742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45955.871434490742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45955.871434490742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45955.871434490742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45955.871434490742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45955.871434490742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45955.871434490742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45955.871434490742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45955.871434490742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45955.871434490742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45955.871434490742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45955.871434490742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45955.871434490742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45955.871434490742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45955.871434490742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45955.871434490742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45955.871434490742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45955.871434490742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45955.871434490742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45955.871434490742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45955.871434490742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45955.871434490742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45955.871434490742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45955.871434490742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45955.871434490742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45955.871434490742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45955.871434490742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45955.871434490742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45955.871434490742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45955.871434490742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45955.871434490742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45955.871434490742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45955.871434490742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45955.871434490742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45955.871434490742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45955.871434490742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45955.871434490742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45955.871434490742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45955.871434490742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45955.871434490742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45955.871434490742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45955.871434490742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45955.871434490742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45955.871434490742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45955.871434490742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45955.871434490742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45955.871434490742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45955.871434490742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45955.871434490742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45955.871434490742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45955.871434490742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45955.871434490742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45955.871434490742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45955.871434490742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45955.871434490742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45955.871434490742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45955.871434490742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45955.871434490742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45955.871434490742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45955.871434490742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45955.871434490742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45955.871434490742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45955.871434490742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45955.871434490742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45955.871434490742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45955.871434490742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45955.871434490742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45955.871434490742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45955.871434490742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45955.871434490742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45955.871434490742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45955.871434490742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45955.871434490742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45955.871434490742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45955.871434490742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45955.871434490742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45955.871434490742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45955.871434490742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45955.871434490742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45955.871434490742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45955.871434490742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45955.871434490742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45955.871434490742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45955.871434490742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45955.871434490742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45955.871434490742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45955.871434490742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45955.871434490742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45955.871434490742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45955.871434490742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45955.871434490742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45955.871434490742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45955.871434490742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45955.871434490742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45955.871434490742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45955.871434490742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45955.871434490742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45955.871434490742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45955.871434490742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45955.871434490742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45955.871434490742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45955.871434490742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45955.871434490742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45955.871434490742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45955.871434490742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45955.871434490742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45955.871434490742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45955.871434490742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45955.871434490742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45955.871434490742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45955.871434490742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45955.871434490742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45955.871434490742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45955.871434490742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45955.871434490742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45955.871434490742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45955.871434490742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45955.871434490742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45955.871434490742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45955.871434490742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45955.871434490742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45955.871434490742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45955.871434490742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45955.871434490742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45955.871434490742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45955.871434490742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45955.871434490742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45955.871434490742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45955.871434490742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45955.871434490742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45955.871434490742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45955.871434490742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45955.871434490742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45955.871434490742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45955.871434490742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45955.871434490742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45955.871434490742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45955.871434490742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45955.871434490742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45955.871434490742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45955.871434490742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45955.871434490742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45955.871434490742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45955.871434490742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45955.871434490742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45955.871434490742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45955.871434490742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45955.871434490742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45955.871434490742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45955.871434490742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45955.871434490742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45955.871434490742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45955.871434490742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45955.871434490742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45955.871434490742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45955.871434490742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45955.871434490742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45955.871434490742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45955.871434490742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45955.871434490742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45955.871434490742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45955.871434490742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45955.871434490742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45955.871434490742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45955.871434490742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45955.871434490742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45955.871434490742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45955.871434490742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45955.871434490742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45955.871434490742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45955.871434490742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45955.871434490742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45955.871434490742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45955.871434490742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45955.871434490742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45955.871434490742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45955.871434490742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45955.871434490742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45955.871434490742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45955.871434490742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45955.871434490742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45955.871434490742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45955.871434490742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45955.871434490742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45955.871434490742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45955.871434490742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45955.871434490742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45955.871434490742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45955.871434490742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45955.871434490742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45955.871434490742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45955.871434490742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45955.871434490742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45955.871434490742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45955.871434490742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45955.871434490742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45955.871434490742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45955.871434490742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45955.871434490742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45955.871434490742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45955.871434490742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45955.871434490742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45955.871434490742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45955.871434490742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45955.871434490742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45955.871434490742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45955.871434490742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45955.871434490742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45955.871434490742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45955.871434490742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45955.871434490742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45955.871434490742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45955.871434490742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45955.871434490742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45955.871434490742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45955.871434490742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45955.871434490742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45955.871434490742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45955.871434490742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45955.871434490742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45955.871434490742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45955.871434490742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45955.871434490742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45955.871434490742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45955.871434490742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45955.871434490742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45955.871434490742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45955.871434490742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45955.871434490742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45955.871434490742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45955.871434490742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45955.871434490742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45955.871434490742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45955.871434490742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45955.871434490742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45955.871434490742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45955.871434490742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45955.871434490742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45955.871434490742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45955.871434490742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45955.871434490742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45955.871434490742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45955.871434490742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45955.871434490742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45955.871434490742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45955.871434490742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45955.871434490742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45955.871434490742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45955.871434490742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45955.871434490742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45955.871434490742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45955.871434490742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45955.871434490742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45955.871434490742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45955.871434490742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45955.871434490742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45955.871434490742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45955.871434490742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45955.871434490742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45955.871434490742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45955.871434490742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45955.871434490742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45955.871434490742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45955.871434490742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45955.871434490742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45955.871434490742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45955.871434490742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45955.871434490742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45955.871434490742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45955.871434490742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45955.871434490742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45955.871434490742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45955.871434490742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45955.871434490742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45955.871434490742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45955.871434490742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45955.871434490742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45955.871434490742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45955.871434490742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45955.871434490742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45955.871434490742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45955.871434490742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45955.871434490742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45955.871434490742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45955.871434490742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45955.871434490742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45955.871434490742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45955.871434490742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45955.871434490742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45955.871434490742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45955.871434490742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45955.871434490742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45955.871434490742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45955.871434490742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45955.871434490742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45955.871434490742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45955.871434490742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45955.871434490742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45955.871434490742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45955.871434490742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45955.871434490742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45955.871434490742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45955.871434490742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45955.871434490742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45955.871434490742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45955.871434490742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45955.871434490742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45955.871434490742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45955.871434490742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45955.871434490742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45955.871434490742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45955.871434490742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45955.871434490742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45955.871434490742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45955.871434490742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45955.871434490742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45955.871434490742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45955.871434490742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45955.871434490742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45955.871434490742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45955.871434490742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45955.871434490742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45955.871434490742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45955.871434490742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45955.871434490742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45955.871434490742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45955.871434490742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45955.871434490742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45955.871434490742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45955.871434490742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45955.871434490742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45955.871434490742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45955.871434490742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45955.871434490742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45955.871434490742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45955.871434490742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45955.871434490742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45955.871434490742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45955.871434490742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45955.871434490742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45955.871434490742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45955.871434490742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45955.871434490742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45955.871434490742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45955.871434490742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45955.871434490742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45955.871434490742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45955.871434490742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45955.871434490742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45955.871434490742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45955.871434490742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45955.871434490742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45955.871434490742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45955.871434490742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45955.871434490742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45955.871434490742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45955.871434490742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45955.871434490742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45955.871434490742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45955.871434490742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45955.871434490742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45955.871434490742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45955.871434490742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45955.871434490742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45955.871434490742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45955.871434490742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45955.871434490742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45955.871434490742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45955.871434490742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45955.871434490742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45955.871434490742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45955.871434490742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45955.871434490742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45955.871434490742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45955.871434490742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45955.871434490742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45955.871434490742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45955.871434490742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45955.871434490742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45955.871434490742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45955.871434490742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29</v>
      </c>
      <c r="D2" s="103" t="s">
        <v>38934</v>
      </c>
      <c r="E2" s="106" t="s">
        <v>39100</v>
      </c>
      <c r="F2" s="107">
        <v>45955.835868055554</v>
      </c>
      <c r="G2" s="77">
        <f ca="1">IFERROR(NOW()-F2,"-")</f>
        <v>3.5566435188229661E-2</v>
      </c>
      <c r="H2" s="107">
        <v>45955.827615740738</v>
      </c>
      <c r="I2" s="103" t="str">
        <f>IFERROR(VLOOKUP(D2,DB!A:F,6,0),"")</f>
        <v>Generator-DG</v>
      </c>
      <c r="J2" s="102" t="str">
        <f>IFERROR(VLOOKUP(D2,DB!A:G,7,0),"")</f>
        <v>In progress</v>
      </c>
      <c r="K2" s="108" t="s">
        <v>39101</v>
      </c>
      <c r="L2" s="109" t="str">
        <f>IFERROR(VLOOKUP(D2,DB!A:I,9,0),"")</f>
        <v>Latis</v>
      </c>
    </row>
    <row r="3" spans="1:16383" ht="31.5" customHeight="1">
      <c r="A3" s="104"/>
      <c r="B3" s="103" t="str">
        <f>IFERROR(VLOOKUP(D3,DB!A:K,11,0),"")</f>
        <v/>
      </c>
      <c r="C3" s="105"/>
      <c r="D3" s="103"/>
      <c r="E3" s="106"/>
      <c r="F3" s="107"/>
      <c r="G3" s="77">
        <f ca="1">IFERROR(NOW()-F3,"-")</f>
        <v>45955.871434490742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45955.871434490742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45955.871434490742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45955.871434490742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45955.871434490742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45955.871434490742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45955.871434490742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45955.871434490742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45955.871434490742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45955.871434490742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45955.871434490742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45955.871434490742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45955.871434490742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45955.871434490742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45955.871434490742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45955.871434490742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45955.871434490742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45955.871434490742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45955.871434490742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45955.871434490742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45955.871434490742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45955.871434490742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45955.871434490742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45955.871434490742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45955.871434490742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45955.871434490742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45955.871434490742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45955.871434490742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45955.871434490742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45955.871434490742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45955.871434490742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45955.871434490742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45955.871434490742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45955.871434490742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45955.871434490742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45955.871434490742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45955.871434490742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45955.871434490742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45955.871434490742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45955.871434490742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45955.871434490742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45955.871434490742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45955.871434490742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45955.871434490742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45955.871434490742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45955.871434490742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45955.871434490742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45955.871434490742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45955.871434490742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45955.871434490742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45955.871434490742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45955.871434490742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45955.871434490742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45955.871434490742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45955.871434490742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45955.871434490742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45955.871434490742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45955.871434490742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45955.871434490742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45955.871434490742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45955.871434490742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45955.871434490742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45955.871434490742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45955.871434490742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45955.871434490742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45955.871434490742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45955.871434490742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45955.871434490742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45955.871434490742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45955.871434490742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45955.871434490742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45955.871434490742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45955.871434490742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45955.871434490742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45955.871434490742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45955.871434490742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45955.871434490742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45955.871434490742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45955.871434490742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45955.871434490742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45955.871434490742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45955.871434490742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45955.871434490742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45955.871434490742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45955.871434490742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45955.871434490742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45955.871434490742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45955.871434490742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45955.871434490742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45955.871434490742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45955.871434490742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45955.871434490742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45955.871434490742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45955.871434490742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45955.871434490742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45955.871434490742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45955.871434490742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45955.871434490742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45955.871434490742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45955.871434490742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45955.871434490742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45955.871434490742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45955.871434490742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45955.871434490742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45955.871434490742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45955.871434490742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45955.871434490742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45955.871434490742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45955.871434490742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45955.871434490742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45955.871434490742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45955.871434490742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45955.871434490742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45955.871434490742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45955.871434490742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45955.871434490742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45955.871434490742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45955.871434490742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45955.871434490742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45955.871434490742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45955.871434490742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45955.871434490742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45955.871434490742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45955.871434490742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45955.871434490742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45955.871434490742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45955.871434490742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45955.871434490742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45955.871434490742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45955.871434490742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45955.871434490742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45955.871434490742</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45955.871434490742</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2025-10-25T17:56:52Z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