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30" documentId="120_S{2AC9BD13-BADA-5192-A53E-5A8FF88502F6}" xr6:coauthVersionLast="47" xr6:coauthVersionMax="47" xr10:uidLastSave="{D1F4FA97-A891-48F1-8A84-F0DB4627035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<sst xmlns="http://schemas.openxmlformats.org/spreadsheetml/2006/main" count="181588" uniqueCount="39209">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</sst>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328.03350775462604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9375</v>
      </c>
      <c r="E3" s="130" t="s">
        <v>39106</v>
      </c>
      <c r="F3" s="129"/>
      <c r="G3" s="128">
        <f ca="1">IFERROR(NOW()-F3,"-")</f>
        <v>45990.981933680552</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45990.981933680552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45990.981933680552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45990.981933680552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45990.981933680552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45990.981933680552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45990.981933680552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45990.981933680552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45990.981933680552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45990.981933680552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45990.981933680552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45990.981933680552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45990.981933680552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45990.981933680552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45990.981933680552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45990.981933680552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45990.981933680552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45990.981933680552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45990.981933680552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45990.981933680552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45990.981933680552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45990.981933680552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45990.981933680552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45990.981933680552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45990.981933680552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45990.981933680552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45990.981933680552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45990.981933680552</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165.98209583333664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6.5945146990707144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0.22686423610866768</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45990.981933680552</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45990.981933680552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45990.981933680552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45990.981933680552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45990.981933680552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45990.981933680552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45990.981933680552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45990.981933680552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45990.981933680552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45990.981933680552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45990.981933680552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45990.981933680552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45990.981933680552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45990.981933680552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45990.981933680552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45990.981933680552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45990.981933680552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45990.981933680552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45990.981933680552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45990.981933680552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45990.981933680552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45990.981933680552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45990.981933680552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45990.981933680552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45990.981933680552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45990.981933680552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45990.981933680552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45990.981933680552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45990.981933680552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45990.981933680552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45990.981933680552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45990.981933680552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45990.981933680552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45990.981933680552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45990.981933796298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45990.981933796298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45990.981933796298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45990.981933796298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45990.981933796298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45990.981933796298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45990.981933796298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45990.981933796298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45990.981933796298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45990.981933796298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45990.981933796298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45990.981933796298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45990.981933796298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45990.981933796298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45990.981933796298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45990.981933796298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45990.981933796298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45990.981933796298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45990.981933796298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45990.981933796298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45990.981933796298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45990.981933796298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45990.981933796298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45990.981933796298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45990.981933796298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45990.981933796298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45990.981933796298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45990.981933796298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45990.981933796298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45990.981933796298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45990.981933796298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45990.981933796298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45990.981933796298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45990.981933796298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45990.981933796298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45990.981933796298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45990.981933796298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45990.981933796298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45990.981933796298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45990.981933796298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45990.981933796298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45990.981933796298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45990.981933796298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45990.981933796298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45990.981933796298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45990.981933796298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45990.981933796298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45990.981933796298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45990.981933796298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45990.981933796298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45990.981933796298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45990.981933796298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45990.981933796298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45990.981933796298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45990.981933796298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45990.981933796298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45990.981933796298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45990.981933796298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45990.981933796298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45990.981933796298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45990.981933796298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45990.981933796298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45990.981933796298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45990.981933796298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45990.981933796298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45990.981933796298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45990.981933796298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45990.981933796298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45990.981933796298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45990.981933796298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45990.981933796298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45990.981933796298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45990.981933796298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45990.981933796298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45990.981933796298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45990.981933796298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45990.981933796298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45990.981933796298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45990.981933796298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45990.981933796298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45990.981933796298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45990.981933796298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45990.981933796298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45990.981933796298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45990.981933796298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45990.981933796298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45990.981933796298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45990.981933796298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45990.981933796298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45990.981933796298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45990.981933796298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45990.981933796298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45990.981933796298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45990.981933796298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45990.981933796298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45990.981933796298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45990.981933796298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45990.981933796298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45990.981933796298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45990.981933796298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45990.981933796298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45990.981933796298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45990.981933796298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45990.981933796298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45990.981933796298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45990.981933796298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45990.981933796298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45990.981933796298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45990.981933796298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45990.981933796298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45990.981933796298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45990.981933796298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45990.981933796298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45990.981933796298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45990.981933796298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45990.981933796298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45990.981933796298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45990.981933796298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45990.981933796298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45990.981933796298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45990.981933796298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45990.981933796298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45990.981933796298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45990.981933796298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45990.981933796298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45990.981933796298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45990.981933796298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45990.981933796298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45990.981933796298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45990.981933796298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45990.981933796298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45990.981933796298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45990.981933796298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45990.981933796298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45990.981933796298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45990.981933796298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45990.981933796298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45990.981933796298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45990.981933796298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45990.981933796298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45990.981933796298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45990.981933796298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45990.981933796298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45990.981933796298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45990.981933796298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45990.981933796298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45990.981933796298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45990.981933796298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45990.981933796298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45990.981933796298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45990.981933796298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45990.981933796298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45990.981933796298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45990.981933796298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45990.981933796298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45990.981933796298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45990.981933796298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45990.981933796298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45990.981933796298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45990.981933796298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45990.981933796298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45990.981933796298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45990.981933796298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45990.981933796298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45990.981933796298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45990.981933796298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45990.981933796298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45990.981933796298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45990.981933796298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45990.981933796298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45990.981933796298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45990.981933796298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45990.981933796298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45990.981933796298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45990.981933796298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45990.981933796298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45990.981933796298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45990.981933796298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45990.981933796298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45990.981933796298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45990.981933796298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45990.981933796298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45990.981933796298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45990.981933796298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45990.981933796298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45990.981933796298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45990.981933796298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45990.981933796298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45990.981933796298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45990.981933796298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45990.981933796298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45990.981933796298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45990.981933796298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45990.981933796298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45990.981933796298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45990.981933796298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45990.981933796298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45990.981933796298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45990.981933796298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45990.981933796298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45990.981933796298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45990.981933796298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45990.981933796298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45990.981933796298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45990.981933796298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45990.981933796298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45990.981933796298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45990.981933796298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45990.981933796298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45990.981933796298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45990.981933796298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45990.981933796298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45990.981933796298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45990.981933796298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45990.981933796298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45990.981933796298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45990.981933796298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45990.981933796298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45990.981933796298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45990.981933796298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45990.981933796298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45990.981933796298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45990.981933796298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45990.981933796298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45990.981933796298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45990.981933796298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45990.981933796298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45990.981933796298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45990.981933796298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45990.981933796298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45990.981933796298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45990.981933796298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45990.981933796298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45990.981933796298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45990.981933796298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45990.981933796298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45990.981933796298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45990.981933796298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45990.981933796298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45990.981933796298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45990.981933796298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45990.981933796298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45990.981933796298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45990.981933796298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45990.981933796298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45990.981933796298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45990.981933796298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45990.981933796298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45990.981933796298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45990.981933796298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45990.981933796298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45990.981933796298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45990.981933796298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45990.981933796298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45990.981933796298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45990.981933796298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45990.981933796298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45990.981933796298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45990.981933796298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45990.981933796298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45990.981933796298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45990.981933796298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45990.981933796298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45990.981933796298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45990.981933796298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45990.981933796298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45990.981933796298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45990.981933796298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45990.981933796298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45990.981933796298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45990.981933796298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45990.981933796298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45990.981933796298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45990.981933796298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45990.981933796298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45990.981933796298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45990.981933796298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45990.981933796298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45990.981933796298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45990.981933796298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45990.981933796298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45990.981933796298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45990.981933796298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45990.981933796298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45990.981933796298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45990.981933796298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45990.981933796298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45990.981933796298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45990.981933796298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45990.981933796298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45990.981933796298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45990.981933796298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45990.981933796298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45990.981933796298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45990.981933796298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45990.981933796298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45990.981933796298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45990.981933796298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45990.981933796298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45990.981933796298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45990.981933796298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45990.981933796298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45990.981933796298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45990.981933796298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45990.981933796298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45990.981933796298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45990.981933796298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45990.981933796298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45990.981933796298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45990.981933796298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45990.981933796298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45990.981933796298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45990.981933796298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45990.981933796298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45990.981933796298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45990.981933796298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45990.981933796298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45990.981933796298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45990.981933796298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45990.981933796298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45990.981933796298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45990.981933796298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45990.981933796298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45990.981933796298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45990.981933796298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45990.981933796298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45990.981933796298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45990.981933796298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45990.981933796298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45990.981933796298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45990.981933796298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45990.981933796298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45990.981933796298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45990.981933796298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45990.981933796298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45990.981933796298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45990.981933796298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45990.981933796298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45990.981933796298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45990.981933796298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45990.981933796298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45990.981933796298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45990.981933796298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45990.981933796298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45990.981933796298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45990.981933796298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45990.981933796298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45990.981933796298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45990.981933796298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45990.981933796298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45990.981933796298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45990.981933796298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45990.981933796298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45990.981933796298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45990.981933796298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45990.981933796298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45990.981933796298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45990.981933796298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45990.981933796298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45990.981933796298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45990.981933796298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45990.981933796298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45990.981933796298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45990.981933796298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45990.981933796298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45990.981933796298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45990.981933796298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45990.981933796298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45990.981933796298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45990.981933796298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45990.981933796298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45990.981933796298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45990.981933796298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45990.981933796298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45990.981933796298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45990.981933796298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45990.981933796298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45990.981933796298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45990.981933796298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45990.981933796298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45990.981933796298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45990.981933796298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45990.981933796298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45990.981933796298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45990.981933796298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45990.981933796298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45990.981933796298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45990.981933796298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45990.981933796298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45990.981933796298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45990.981933796298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45990.981933796298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45990.981933796298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45990.981933796298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45990.981933796298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45990.981933796298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45990.981933796298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45990.981933796298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45990.981933796298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45990.981933796298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45990.981933796298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45990.981933796298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45990.981933796298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45990.981933796298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45990.981933796298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45990.981933796298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45990.981933796298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45990.981933796298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45990.981933796298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45990.981933796298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45990.981933796298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45990.981933796298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45990.981933796298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45990.981933796298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45990.981933796298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45990.981933796298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45990.981933796298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45990.981933796298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45990.981933796298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45990.981933796298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45990.981933796298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45990.981933796298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45990.981933796298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45990.981933796298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45990.981933796298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45990.981933796298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45990.981933796298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45990.981933796298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45990.981933796298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45990.981933796298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45990.981933796298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45990.981933796298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45990.981933796298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45990.981933796298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45990.981933796298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45990.981933796298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45990.981933796298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45990.981933796298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45990.981933796298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45990.981933796298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45990.981933796298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45990.981933796298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45990.981933796298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45990.981933796298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45990.981933796298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45990.981933796298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45990.981933796298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45990.981933796298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45990.981933796298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45990.981933796298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45990.981933796298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45990.981933796298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45990.981933796298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45990.981933796298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45990.981933796298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45990.981933796298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45990.981933796298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45990.981933796298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45990.981933796298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45990.981933796298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45990.981933796298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45990.981933796298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45990.981933796298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45990.981933796298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45990.981933796298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45990.981933796298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45990.981933796298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45990.981933796298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45990.981933796298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45990.981933796298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45990.981933796298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45990.981933796298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45990.981933796298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45990.981933796298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45990.981933796298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45990.981933796298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45990.981933796298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45990.981933796298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45990.981933796298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45990.981933796298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45990.981933796298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45990.981933796298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45990.981933796298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45990.981933796298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45990.981933796298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45990.981933796298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45990.981933796298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45990.981933796298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45990.981933796298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45990.981933796298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45990.981933796298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45990.981933796298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45990.981933796298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45990.981933796298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45990.981933796298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45990.981933796298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45990.981933796298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45990.981933796298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45990.981933796298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45990.981933796298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45990.981933796298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45990.981933796298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45990.981933796298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45990.981933796298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45990.981933796298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45990.981933796298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45990.981933796298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45990.981933796298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45990.981933796298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45990.981933796298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45990.981933796298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45990.981933796298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45990.981933796298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45990.981933796298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45990.981933796298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45990.981933796298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45990.981933796298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45990.981933796298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45990.981933796298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45990.981933796298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45990.981933796298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45990.981933796298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45990.981933796298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45990.981933796298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45990.981933796298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45990.981933796298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45990.981933796298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45990.981933796298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45990.981933796298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45990.981933796298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45990.981933796298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45990.981933796298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45990.981933796298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45990.981933796298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45990.981933796298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45990.981933796298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45990.981933796298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45990.981933796298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45990.981933796298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45990.981933796298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45990.981933796298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45990.981933796298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45990.981933796298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45990.981933796298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45990.981933796298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45990.981933796298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45990.981933796298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45990.981933796298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45990.981933796298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45990.981933796298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45990.981933796298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45990.981933796298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45990.981933796298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45990.981933796298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45990.981933796298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45990.981933796298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45990.981933796298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45990.981933796298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45990.981933796298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45990.981933796298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45990.981933796298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45990.981933796298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45990.981933796298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45990.981933796298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45990.981933796298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45990.981933796298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45990.981933796298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45990.981933796298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45990.981933796298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45990.981933796298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45990.981933796298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45990.981933796298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45990.981933796298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45990.981933796298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45990.981933796298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45990.981933796298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45990.981933796298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45990.981933796298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45990.981933796298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45990.981933796298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45990.981933796298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45990.981933796298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45990.981933796298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45990.981933796298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45990.981933796298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45990.981933796298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45990.981933796298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45990.981933796298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45990.981933796298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45990.981933796298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45990.981933796298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45990.981933796298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45990.981933796298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45990.981933796298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45990.981933796298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45990.981933796298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45990.981933796298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45990.981933796298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45990.981933796298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45990.981933796298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45990.981933796298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45990.981933796298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45990.981933796298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45990.981933796298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45990.981933796298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45990.981933796298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45990.981933796298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45990.981933796298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45990.981933796298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45990.981933796298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45990.981933796298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45990.981933796298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45990.981933796298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45990.981933796298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45990.981933796298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45990.981933796298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45990.981933796298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45990.981933796298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45990.981933796298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45990.981933796298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45990.981933796298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45990.981933796298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45990.981933796298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45990.981933796298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45990.981933796298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45990.981933796298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45990.981933796298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45990.981933796298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45990.981933796298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45990.981933796298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45990.981933796298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45990.981933796298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45990.981933796298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45990.981933796298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45990.981933796298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45990.981933796298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45990.981933796298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45990.981933796298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45990.981933796298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45990.981933796298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45990.981933796298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45990.981933796298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45990.981933796298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45990.981933796298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45990.981933796298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45990.981933796298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45990.981933796298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45990.981933796298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45990.981933796298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45990.981933796298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45990.981933796298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45990.981933796298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45990.981933796298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45990.981933796298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45990.981933796298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45990.981933796298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45990.981933796298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45990.981933796298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45990.981933796298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45990.981933796298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45990.981933796298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45990.981933796298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45990.981933796298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45990.981933796298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45990.981933796298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45990.981933796298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45990.981933796298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45990.981933796298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45990.981933796298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45990.981933796298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45990.981933796298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45990.981933796298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45990.981933796298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45990.981933796298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45990.981933796298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45990.981933796298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45990.981933796298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45990.981933796298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45990.981933796298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45990.981933796298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45990.981933796298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45990.981933796298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45990.981933796298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45990.981933796298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45990.981933796298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45990.981933796298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45990.981933796298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45990.981933796298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45990.981933796298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45990.981933796298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45990.981933796298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45990.981933796298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45990.981933796298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45990.981933796298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45990.981933796298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45990.981933796298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45990.981933796298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45990.981933796298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45990.981933796298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45990.981933796298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45990.981933796298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45990.981933796298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45990.981933796298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45990.981933796298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45990.981933796298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45990.981933796298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45990.981933796298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45990.981933796298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45990.981933796298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45990.981933796298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45990.981933796298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45990.981933796298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45990.981933796298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45990.981933796298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45990.981933796298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45990.981933796298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45990.981933796298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45990.981933796298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45990.981933796298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45990.981933796298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45990.981933796298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45990.981933796298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45990.981933796298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45990.981933796298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45990.981933796298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45990.981933796298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45990.981933796298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45990.981933796298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45990.981933796298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45990.981933796298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45990.981933796298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45990.981933796298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45990.981933796298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45990.981933796298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45990.981933796298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45990.981933796298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45990.981933796298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45990.981933796298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45990.981933796298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45990.981933796298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45990.981933796298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45990.981933796298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45990.981933796298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45990.981933796298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45990.981933796298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45990.981933796298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45990.981933796298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45990.981933796298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45990.981933796298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45990.981933796298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45990.981933796298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45990.981933796298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45990.981933796298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45990.981933796298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45990.981933796298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45990.981933796298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45990.981933796298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45990.981933796298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45990.981933796298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45990.981933796298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45990.981933796298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45990.981933796298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45990.981933796298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45990.981933796298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45990.981933796298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45990.981933796298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45990.981933796298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45990.981933796298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45990.981933796298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45990.981933796298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45990.981933796298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45990.981933796298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45990.981933796298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45990.981933796298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45990.981933796298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45990.981933796298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45990.981933796298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45990.981933796298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45990.981933796298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45990.981933796298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45990.981933796298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45990.981933796298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45990.981933796298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45990.981933796298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45990.981933796298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45990.981933796298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45990.981933796298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45990.981933796298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45990.981933796298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45990.981933796298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45990.981933796298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45990.981933796298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45990.981933796298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45990.981933796298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45990.981933796298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45990.981933796298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45990.981933796298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45990.981933796298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45990.981933796298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45990.981933796298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45990.981933796298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45990.981933796298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45990.981933796298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45990.981933796298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45990.981933796298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45990.981933796298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45990.981933796298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45990.981933796298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45990.981933796298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45990.981933796298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45990.981933796298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45990.981933796298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45990.981933796298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45990.981933796298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45990.981933796298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45990.981933796298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45990.981933796298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45990.981933796298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45990.981933796298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45990.981933796298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45990.981933796298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45990.981933796298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45990.981933796298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45990.981933796298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45990.981933796298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45990.981933796298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45990.981933796298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45990.981933796298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45990.981933796298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45990.981933796298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45990.981933796298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45990.981933796298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45990.981933796298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45990.981933796298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45990.981933796298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45990.981933796298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45990.981933796298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45990.981933796298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45990.981933796298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45990.981933796298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45990.981933796298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45990.981933796298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45990.981933796298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45990.981933796298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45990.981933796298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45990.981933796298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45990.981933796298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45990.981933796298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45990.981933796298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45990.981933796298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45990.981933796298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45990.981933796298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45990.981933796298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45990.981933796298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45990.981933796298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45990.981933796298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45990.981933796298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45990.981933796298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45990.981933796298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45990.981933796298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45990.981933796298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45990.981933796298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45990.981933796298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45990.981933796298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45990.981933796298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45990.981933796298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45990.981933796298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45990.981933796298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45990.981933796298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45990.981933796298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45990.981933796298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45990.981933796298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45990.981933796298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45990.981933796298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45990.981933796298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45990.981933796298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45990.981933796298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45990.981933796298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45990.981933796298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45990.981933796298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45990.981933796298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45990.981933796298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45990.981933796298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45990.981933796298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45990.981933796298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45990.981933796298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45990.981933796298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45990.981933796298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45990.981933796298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45990.981933796298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45990.981933796298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45990.981933796298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45990.981933796298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45990.981933796298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45990.981933796298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45990.981933796298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45990.981933796298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45990.981933796298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45990.981933796298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45990.981933796298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45990.981933796298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45990.981933796298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45990.981933796298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45990.981933796298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45990.981933796298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45990.981933796298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45990.981933796298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45990.981933796298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45990.981933796298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45990.981933796298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45990.981933796298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45990.981933796298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45990.981933796298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45990.981933796298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45990.981933796298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45990.981933796298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45990.981933796298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45990.981933796298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45990.981933796298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45990.981933796298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45990.981933796298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45990.981933796298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45990.981933796298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45990.981933796298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45990.981933796298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45990.981933796298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45990.981933796298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45990.981933796298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45990.981933796298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45990.981933796298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45990.981933796298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45990.981933796298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45990.981933796298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45990.981933796298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45990.981933796298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45990.981933796298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45990.981933796298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45990.981933796298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45990.981933796298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45990.981933796298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45990.981933796298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45990.981933796298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45990.981933796298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45990.981933796298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45990.981933796298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45990.981933796298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45990.981933796298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45990.981933796298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45990.981933796298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45990.981933796298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45990.981933796298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45990.981933796298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45990.981933796298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45990.981933796298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45990.981933796298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45990.981933796298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45990.981933796298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45990.981933796298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45990.981933796298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45990.981933796298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45990.981933796298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45990.981933796298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45990.981933796298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45990.981933796298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45990.981933796298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45990.981933796298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45990.981933796298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45990.981933796298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45990.981933796298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45990.981933796298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45990.981933796298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45990.981933796298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45990.981933796298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45990.981933796298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45990.981933796298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45990.981933796298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45990.981933796298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45990.981933796298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45990.981933796298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45990.981933796298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45990.981933796298</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287.50121608795598</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3" ca="1" si="0">IFERROR(NOW()-F3,"")</f>
        <v>45990.981933680552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45990.981933680552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45990.981933680552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45990.981933680552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45990.981933680552</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45990.981933680552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45990.981933680552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45990.981933680552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45990.981933680552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45990.981933680552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45990.981933680552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45990.981933680552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45990.981933680552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45990.981933680552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45990.981933680552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45990.981933680552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45990.981933680552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45990.981933680552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45990.981933680552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45990.981933680552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45990.981933680552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45990.981933680552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45990.981933680552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45990.981933680552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45990.981933680552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45990.981933680552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45990.981933680552</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45990.981933680552</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45990.981933680552</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45990.981933680552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45990.981933680552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45990.981933680552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45990.981933680552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45990.981933680552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45990.981933680552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45990.981933680552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45990.981933680552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45990.981933680552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45990.981933680552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45990.981933680552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45990.981933680552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45990.981933680552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45990.981933680552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45990.981933680552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45990.981933680552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45990.981933680552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45990.981933680552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45990.981933680552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45990.981933680552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45990.981933680552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45990.981933680552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45990.981933680552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45990.981933680552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45990.981933680552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45990.981933680552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45990.981933680552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45990.981933680552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45990.981933680552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45990.981933680552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45990.981933680552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45990.981933680552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45990.981933680552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45990.981933680552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45990.981933680552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45990.981933680552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45990.981933680552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45990.981933680552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45990.981933680552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45990.981933680552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45990.981933680552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45990.981933680552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45990.981933680552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45990.981933680552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45990.981933680552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45990.981933680552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45990.981933680552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45990.981933680552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45990.981933680552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45990.981933680552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45990.981933680552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45990.981933680552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45990.981933680552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45990.981933680552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45990.981933680552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45990.981933680552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45990.981933680552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45990.981933680552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45990.981933680552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45990.981933680552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45990.981933680552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45990.981933680552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45990.981933680552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45990.981933680552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45990.981933680552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45990.981933680552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45990.981933680552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45990.981933680552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45990.981933680552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45990.981933680552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45990.981933680552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45990.981933680552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45990.981933680552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45990.981933680552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45990.981933680552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45990.981933680552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45990.981933680552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45990.981933680552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45990.981933680552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45990.981933680552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45990.981933680552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45990.981933680552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45990.981933680552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45990.981933680552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45990.981933680552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45990.981933680552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45990.981933680552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45990.981933680552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45990.981933680552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45990.981933680552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45990.981933680552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45990.981933680552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45990.981933680552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45990.981933680552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45990.981933680552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45990.981933680552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45990.981933680552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45990.981933680552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45990.981933680552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45990.981933680552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45990.981933680552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45990.981933680552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45990.981933680552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45990.981933680552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45990.981933680552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45990.981933680552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45990.981933680552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45990.981933680552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45990.981933680552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45990.981933680552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45990.981933680552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45990.981933680552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45990.981933680552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45990.981933680552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45990.981933680552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45990.981933680552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45990.981933680552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45990.981933680552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45990.981933680552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45990.981933680552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45990.981933680552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45990.981933680552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45990.981933680552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45990.981933680552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45990.981933680552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45990.981933680552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45990.981933680552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45990.981933680552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45990.981933680552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45990.981933680552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45990.981933680552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45990.981933680552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45990.981933680552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45990.981933680552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45990.981933680552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45990.981933680552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45990.981933680552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45990.981933680552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45990.981933680552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45990.981933680552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45990.981933680552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45990.981933680552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45990.981933680552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45990.981933680552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45990.981933680552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45990.981933680552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45990.981933680552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45990.981933680552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45990.981933680552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45990.981933680552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45990.981933680552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45990.981933680552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45990.981933680552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45990.981933680552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45990.981933680552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45990.981933680552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45990.981933680552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45990.981933680552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45990.981933680552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45990.981933680552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45990.981933680552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45990.981933680552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45990.981933680552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45990.981933680552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45990.981933680552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45990.981933680552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45990.981933680552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45990.981933680552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45990.981933680552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45990.981933680552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45990.981933680552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45990.981933680552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45990.981933680552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45990.981933680552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45990.981933680552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45990.981933680552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45990.981933680552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45990.981933680552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45990.981933680552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45990.981933680552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45990.981933680552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45990.981933680552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45990.981933680552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45990.981933680552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45990.981933680552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45990.981933680552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45990.981933680552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45990.981933680552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45990.981933680552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45990.981933680552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45990.981933680552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45990.981933680552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45990.981933680552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45990.981933680552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45990.981933680552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45990.981933680552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45990.981933680552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45990.981933680552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45990.981933680552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45990.981933680552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45990.981933680552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45990.981933680552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45990.981933680552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45990.981933680552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45990.981933680552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45990.981933680552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45990.981933680552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45990.981933680552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45990.981933680552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45990.981933680552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45990.981933680552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45990.981933680552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45990.981933680552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45990.981933680552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45990.981933680552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45990.981933680552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45990.981933680552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45990.981933680552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45990.981933680552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45990.981933680552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45990.981933680552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45990.981933680552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45990.981933680552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45990.981933680552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45990.981933680552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45990.981933680552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45990.981933680552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45990.981933680552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45990.981933680552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45990.981933680552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45990.981933680552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45990.981933680552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45990.981933680552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45990.981933680552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45990.981933680552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45990.981933680552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45990.981933680552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45990.981933680552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45990.981933680552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45990.981933680552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45990.981933680552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45990.981933680552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45990.981933680552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45990.981933680552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45990.981933680552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45990.981933680552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45990.981933680552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45990.981933680552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45990.981933680552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45990.981933680552</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99.149873611109797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64.793056481481472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42.320822685185703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9.6086350694386056</v>
      </c>
      <c r="H5" s="139">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106" t="s">
        <v>32138</v>
      </c>
      <c r="E6" s="37"/>
      <c r="F6" s="38"/>
      <c r="G6" s="138">
        <f ca="1">IFERROR(NOW()-F6,"")</f>
        <v>45990.981933680552</v>
      </c>
      <c r="H6" s="38"/>
      <c r="I6" s="37" t="str">
        <f>IFERROR(VLOOKUP(D6,DB!A:F,6,0),"")</f>
        <v>SCECO</v>
      </c>
      <c r="J6" s="37" t="str">
        <f>IFERROR(VLOOKUP(D6,DB!A:G,7,0),"")</f>
        <v>Dead</v>
      </c>
      <c r="K6" s="37"/>
      <c r="L6" s="37" t="str">
        <f>IFERROR(VLOOKUP(D6,DB!A:I,9,0),"")</f>
        <v>Latis</v>
      </c>
    </row>
    <row r="7" spans="1:13">
      <c r="A7" s="37"/>
      <c r="B7" s="37" t="str">
        <f>IFERROR(VLOOKUP(D7,DB!A:K,11,0),"")</f>
        <v/>
      </c>
      <c r="C7" s="37"/>
      <c r="D7" s="106"/>
      <c r="E7" s="37"/>
      <c r="F7" s="38"/>
      <c r="G7" s="138">
        <f ca="1">IFERROR(NOW()-F7,"")</f>
        <v>45990.981933680552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45990.981933680552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45990.981933680552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45990.981933680552</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45990.981933680552</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45990.981933680552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45990.981933680552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45990.981933680552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45990.981933680552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45990.981933680552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45990.981933680552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45990.981933680552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45990.981933680552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45990.981933680552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45990.981933680552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45990.981933680552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45990.981933680552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45990.981933680552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45990.981933680552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45990.981933680552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45990.981933680552</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45990.981933680552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45990.981933680552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45990.981933680552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45990.981933680552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45990.981933680552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45990.981933680552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45990.981933680552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45990.981933680552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45990.981933680552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45990.981933680552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45990.981933680552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45990.981933680552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45990.981933680552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45990.981933680552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45990.981933680552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45990.981933680552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45990.981933680552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45990.981933680552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45990.981933680552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45990.981933680552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45990.981933680552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45990.981933680552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45990.981933680552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45990.981933680552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45990.981933680552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45990.981933680552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45990.981933680552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45990.981933680552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45990.981933680552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45990.981933680552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45990.981933680552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45990.981933680552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45990.981933680552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45990.981933680552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45990.981933680552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45990.981933680552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45990.981933680552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45990.981933680552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45990.981933680552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45990.981933680552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45990.981933680552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45990.981933680552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45990.981933680552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45990.981933680552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45990.981933680552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45990.981933680552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45990.981933680552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45990.981933680552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45990.981933680552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45990.981933680552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45990.981933680552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45990.981933680552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45990.981933680552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45990.981933680552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45990.981933680552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45990.981933680552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45990.981933680552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45990.981933680552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45990.981933680552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45990.981933680552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45990.981933680552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45990.981933680552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45990.981933680552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45990.981933680552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45990.981933680552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45990.981933680552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45990.981933680552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45990.981933680552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45990.981933680552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45990.981933680552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45990.981933680552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45990.981933680552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45990.981933680552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45990.981933680552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45990.981933680552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45990.981933680552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45990.981933680552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45990.981933680552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45990.981933680552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45990.981933680552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45990.981933680552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45990.981933680552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45990.981933680552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45990.981933680552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45990.981933680552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45990.981933680552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45990.981933680552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45990.981933680552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45990.981933680552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45990.981933680552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45990.981933680552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45990.981933680552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45990.981933680552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45990.981933680552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45990.981933680552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45990.981933680552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45990.981933680552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45990.981933680552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45990.981933680552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45990.981933680552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45990.981933680552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45990.981933680552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45990.981933680552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45990.981933680552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45990.981933680552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45990.981933680552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45990.981933680552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45990.981933680552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45990.981933680552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45990.981933680552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45990.981933680552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45990.981933680552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45990.981933680552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45990.981933680552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45990.981933680552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45990.981933680552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45990.981933680552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45990.981933680552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45990.981933680552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45990.981933680552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45990.981933680552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45990.981933680552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45990.981933680552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45990.981933680552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45990.981933680552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45990.981933680552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45990.981933680552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45990.981933680552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45990.981933680552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45990.981933680552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45990.981933680552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45990.981933680552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45990.981933680552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45990.981933680552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45990.981933680552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45990.981933680552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45990.981933680552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45990.981933680552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45990.981933680552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45990.981933680552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45990.981933680552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45990.981933680552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45990.981933680552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45990.981933680552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45990.981933680552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45990.981933680552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45990.981933680552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45990.981933680552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45990.981933680552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45990.981933680552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45990.981933680552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45990.981933680552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45990.981933680552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45990.981933680552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45990.981933680552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45990.981933680552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45990.981933680552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45990.981933680552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45990.981933680552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45990.981933680552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45990.981933680552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45990.981933680552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45990.981933680552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45990.981933680552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45990.981933680552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45990.981933680552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45990.981933680552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45990.981933680552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45990.981933680552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45990.981933680552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45990.981933680552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45990.981933680552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45990.981933680552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45990.981933680552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45990.981933680552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45990.981933680552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45990.981933680552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45990.981933680552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45990.981933680552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45990.981933680552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45990.981933680552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45990.981933680552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45990.981933680552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45990.981933680552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45990.981933680552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45990.981933680552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45990.981933680552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45990.981933680552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45990.981933680552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45990.981933680552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45990.981933680552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45990.981933680552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45990.981933680552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45990.981933680552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45990.981933680552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45990.981933680552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45990.981933680552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45990.981933680552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45990.981933680552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45990.981933680552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45990.981933680552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45990.981933680552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45990.981933680552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45990.981933680552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45990.981933680552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45990.981933680552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45990.981933680552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45990.981933680552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45990.981933680552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45990.981933680552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45990.981933680552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45990.981933680552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45990.981933680552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45990.981933680552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45990.981933680552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45990.981933680552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45990.981933680552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45990.981933680552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45990.981933680552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45990.981933680552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45990.981933680552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45990.981933680552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45990.981933680552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45990.981933680552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45990.981933680552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45990.981933680552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45990.981933680552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45990.981933680552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45990.981933680552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45990.981933680552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45990.981933680552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45990.981933680552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45990.981933680552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45990.981933680552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45990.981933680552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45990.981933680552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45990.981933680552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45990.981933680552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45990.981933680552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45990.981933680552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45990.981933680552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45990.981933680552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45990.981933680552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45990.981933680552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45990.981933680552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45990.981933680552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45990.981933680552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45990.981933680552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45990.981933680552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45990.981933680552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45990.981933680552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45990.981933680552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45990.981933680552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45990.981933680552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45990.981933680552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45990.981933680552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45990.981933680552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45990.981933680552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45990.981933680552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45990.981933680552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45990.981933680552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45990.981933680552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45990.981933680552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45990.981933680552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45990.981933680552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45990.981933680552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45990.981933680552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45990.981933680552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45990.981933680552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45990.981933680552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45990.981933680552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45990.981933680552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45990.981933680552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45990.981933680552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45990.981933680552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45990.981933680552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45990.981933680552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45990.981933680552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45990.981933680552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45990.981933680552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45990.981933680552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45990.981933680552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45990.981933680552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45990.981933680552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45990.981933680552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45990.981933680552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45990.981933680552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45990.981933680552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45990.981933680552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45990.981933680552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45990.981933680552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45990.981933680552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45990.981933680552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45990.981933680552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45990.981933680552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45990.981933680552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45990.981933680552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45990.981933680552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45990.981933680552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45990.981933680552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45990.981933680552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45990.981933680552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45990.981933680552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45990.981933680552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45990.981933680552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45990.981933680552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45990.981933680552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45990.981933680552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45990.981933680552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45990.981933680552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45990.981933680552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45990.981933680552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45990.981933680552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45990.981933680552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45990.981933680552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45990.981933680552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45990.981933680552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45990.981933680552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45990.981933680552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45990.981933680552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45990.981933680552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45990.981933680552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45990.981933680552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45990.981933680552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45990.981933680552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45990.981933680552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45990.981933680552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45990.981933680552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45990.981933680552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45990.981933680552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45990.981933680552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45990.981933680552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45990.981933680552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45990.981933680552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45990.981933680552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45990.981933680552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45990.981933680552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45990.981933680552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45990.981933680552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45990.981933680552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45990.981933680552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45990.981933680552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45990.981933680552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45990.981933680552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45990.981933680552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45990.981933680552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45990.981933680552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45990.981933680552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45990.981933680552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45990.981933680552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45990.981933680552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45990.981933680552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45990.981933680552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45990.981933680552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45990.981933680552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45990.981933680552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45990.981933680552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45990.981933680552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45990.981933680552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45990.981933680552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45990.981933680552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45990.981933680552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45990.981933680552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45990.981933680552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45990.981933680552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45990.981933680552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45990.981933680552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45990.981933680552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45990.981933680552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45990.981933680552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45990.981933680552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45990.981933680552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45990.981933680552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45990.981933680552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45990.981933680552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45990.981933680552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45990.981933680552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45990.981933680552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45990.981933680552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45990.981933680552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45990.981933680552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45990.981933680552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45990.981933680552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45990.981933680552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45990.981933680552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45990.981933680552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45990.981933680552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45990.981933680552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45990.981933680552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45990.981933680552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45990.981933680552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45990.981933680552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45990.981933680552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45990.981933680552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45990.981933680552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45990.981933680552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45990.981933680552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45990.981933680552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45990.981933680552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45990.981933680552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45990.981933680552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45990.981933680552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45990.981933680552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45990.981933680552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45990.981933680552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45990.981933680552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45990.981933680552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45990.981933680552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45990.981933680552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45990.981933680552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45990.981933680552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45990.981933680552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45990.981933680552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45990.981933680552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45990.981933680552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45990.981933680552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45990.981933680552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45990.981933680552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45990.981933680552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45990.981933680552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45990.981933680552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45990.981933680552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45990.981933680552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45990.981933680552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45990.981933680552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45990.981933680552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45990.981933680552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45990.981933680552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45990.981933680552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45990.981933680552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45990.981933680552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45990.981933680552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45990.981933680552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45990.981933680552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45990.981933680552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45990.981933680552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45990.981933680552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45990.981933680552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45990.981933680552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45990.981933680552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45990.981933680552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45990.981933680552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45990.981933680552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45990.981933680552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45990.981933680552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45990.981933680552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45990.981933680552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45990.981933680552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45990.981933680552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45990.981933680552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45990.981933680552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45990.981933680552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45990.981933680552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45990.981933680552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45990.981933680552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45990.981933680552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45990.981933680552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45990.981933680552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45990.981933680552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45990.981933680552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45990.981933680552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45990.981933680552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45990.981933680552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45990.981933680552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45990.981933680552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45990.981933680552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45990.981933680552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45990.981933680552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45990.981933680552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45990.981933680552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45990.981933680552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45990.981933680552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45990.981933680552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45990.981933680552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45990.981933680552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45990.981933680552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45990.981933680552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45990.981933680552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45990.981933680552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45990.981933680552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45990.981933680552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45990.981933680552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45990.981933680552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45990.981933680552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45990.981933680552</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45990.981933680552</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2025-11-29T20:35:55Z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