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97" documentId="120_S{2AC9BD13-BADA-5192-A53E-5A8FF88502F6}" xr6:coauthVersionLast="47" xr6:coauthVersionMax="47" xr10:uidLastSave="{A4E4ABEE-513E-43CB-9841-83EFBC168F7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<sst xmlns="http://schemas.openxmlformats.org/spreadsheetml/2006/main" count="181524" uniqueCount="39139">
  <si>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</si>
  <si>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</si>
  <si>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</si>
  <si>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</si>
  <si>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</si>
  <si>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</si>
  <si>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</si>
  <si>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</si>
  <si>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</si>
  <si>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</si>
  <si>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</si>
  <si>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</si>
  <si>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</si>
  <si>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</si>
  <si>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</si>
  <si>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</si>
  <si>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</si>
  <si>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</si>
  <si>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</si>
  <si>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</si>
  <si>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</si>
  <si>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</si>
  <si>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</si>
  <si>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</si>
  <si>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</si>
  <si>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</si>
  <si>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</si>
  <si>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</si>
  <si>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</si>
  <si>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</si>
  <si>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</si>
  <si>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</si>
  <si>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</si>
  <si>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</si>
  <si>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</si>
  <si>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</si>
  <si>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</si>
  <si>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</si>
  <si>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</si>
  <si>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</si>
  <si>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</si>
  <si>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</si>
  <si>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</si>
  <si>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</si>
  <si>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</si>
  <si>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</si>
  <si>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</si>
  <si>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</si>
  <si>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</si>
  <si>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</si>
  <si>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</si>
  <si>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</si>
  <si>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</si>
  <si>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</si>
  <si>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</si>
  <si>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</si>
  <si>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</si>
  <si>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</si>
  <si>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</si>
  <si>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</si>
  <si>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</si>
  <si>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</si>
  <si>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</si>
  <si>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</si>
  <si>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</si>
  <si>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</si>
  <si>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</si>
  <si>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</si>
  <si>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</si>
  <si>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</si>
  <si>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</si>
  <si>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</si>
  <si>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</si>
  <si>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</si>
  <si>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</si>
  <si>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</si>
  <si>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</si>
  <si>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</si>
  <si>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</si>
  <si>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</si>
  <si>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</si>
  <si>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</si>
  <si>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</si>
  <si>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</si>
  <si>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</si>
  <si>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</si>
  <si>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</si>
  <si>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</si>
  <si>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</si>
  <si>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</si>
  <si>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</si>
  <si>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</si>
  <si>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</si>
  <si>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</si>
  <si>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</si>
  <si>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</si>
  <si>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</si>
  <si>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</si>
  <si>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</si>
  <si>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</si>
  <si>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</si>
  <si>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</si>
  <si>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</si>
  <si>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</si>
  <si>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</si>
  <si>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</si>
  <si>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</si>
  <si>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</si>
  <si>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</si>
  <si>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</si>
  <si>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</si>
  <si>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</si>
  <si>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</si>
  <si>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</si>
  <si>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</si>
  <si>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</si>
  <si>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</si>
  <si>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</si>
  <si>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</si>
  <si>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</si>
  <si>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</si>
  <si>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</si>
  <si>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</si>
  <si>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</si>
  <si>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</si>
  <si>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</si>
  <si>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</si>
  <si>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</si>
  <si>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</si>
  <si>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</si>
  <si>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</si>
  <si>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</si>
  <si>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</si>
  <si>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</si>
  <si>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</si>
  <si>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</si>
  <si>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</si>
  <si>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</si>
  <si>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</si>
  <si>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</si>
  <si>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</si>
  <si>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</si>
  <si>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</si>
  <si>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</si>
  <si>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</si>
  <si>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</si>
  <si>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</si>
  <si>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</si>
  <si>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</si>
  <si>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</si>
  <si>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</si>
  <si>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</si>
  <si>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</si>
  <si>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</si>
  <si>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</si>
  <si>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</si>
  <si>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</si>
  <si>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</si>
  <si>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</si>
  <si>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</si>
  <si>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</si>
  <si>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</si>
  <si>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</si>
  <si>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</si>
  <si>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</si>
  <si>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</si>
  <si>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</si>
  <si>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</si>
  <si>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</si>
  <si>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</si>
  <si>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</si>
  <si>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</si>
  <si>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</si>
  <si>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</si>
  <si>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</si>
  <si>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</si>
  <si>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</si>
  <si>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</si>
  <si>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</si>
  <si>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</si>
  <si>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</si>
  <si>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</si>
  <si>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</si>
  <si>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</si>
  <si>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</si>
  <si>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</si>
  <si>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</si>
  <si>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</si>
  <si>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</si>
  <si>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</si>
  <si>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</si>
  <si>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</si>
  <si>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</si>
  <si>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</si>
  <si>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</si>
  <si>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</si>
  <si>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</si>
  <si>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</si>
  <si>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</si>
  <si>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</si>
  <si>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</si>
  <si>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</si>
  <si>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</si>
  <si>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</si>
  <si>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</si>
  <si>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</si>
  <si>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</si>
  <si>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</si>
  <si>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</si>
  <si>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</si>
  <si>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</si>
  <si>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</si>
  <si>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</si>
  <si>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</si>
  <si>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</si>
  <si>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</si>
  <si>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</si>
  <si>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</si>
  <si>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</si>
  <si>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</si>
  <si>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</si>
  <si>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</si>
  <si>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</si>
  <si>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</si>
  <si>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</si>
  <si>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</si>
  <si>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</si>
  <si>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</si>
  <si>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</si>
  <si>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</si>
  <si>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</si>
  <si>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</si>
  <si>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</si>
  <si>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</si>
  <si>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</si>
  <si>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</si>
  <si>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</si>
  <si>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</si>
  <si>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</si>
  <si>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</si>
  <si>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</si>
  <si>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</si>
  <si>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</si>
  <si>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</si>
  <si>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</si>
  <si>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</si>
  <si>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</si>
  <si>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</si>
  <si>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</si>
  <si>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</si>
  <si>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</si>
  <si>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</si>
  <si>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</si>
  <si>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</si>
  <si>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</si>
  <si>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</si>
  <si>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</si>
  <si>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</si>
  <si>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</si>
  <si>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</si>
  <si>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</si>
  <si>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</si>
  <si>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</si>
  <si>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</si>
  <si>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</si>
  <si>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</si>
  <si>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</si>
  <si>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</si>
  <si>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</si>
  <si>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</si>
  <si>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</si>
  <si>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</si>
  <si>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</si>
  <si>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</si>
  <si>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</si>
  <si>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</si>
  <si>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</si>
  <si>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</si>
  <si>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</si>
  <si>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</si>
  <si>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</si>
  <si>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</si>
  <si>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</si>
  <si>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</si>
  <si>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</si>
  <si>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</si>
  <si>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</si>
  <si>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</si>
  <si>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</si>
  <si>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</si>
  <si>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</si>
  <si>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</si>
  <si>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</si>
  <si>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</si>
  <si>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</si>
  <si>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</si>
  <si>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</si>
  <si>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</si>
  <si>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</si>
  <si>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</si>
  <si>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</si>
  <si>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</si>
  <si>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</si>
  <si>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</si>
  <si>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</si>
  <si>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</si>
  <si>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</si>
  <si>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</si>
  <si>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</si>
  <si>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</si>
  <si>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</si>
  <si>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</si>
  <si>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</si>
  <si>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</si>
  <si>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</si>
  <si>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</si>
  <si>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</si>
  <si>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</si>
  <si>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</si>
  <si>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</si>
  <si>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</si>
  <si>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</si>
  <si>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</si>
  <si>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</si>
  <si>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</si>
  <si>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</si>
  <si>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</si>
  <si>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</si>
  <si>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</si>
  <si>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</si>
  <si>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</si>
  <si>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</si>
  <si>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</si>
  <si>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</si>
  <si>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</si>
  <si>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</si>
  <si>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</si>
  <si>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</si>
  <si>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</si>
  <si>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</si>
  <si>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</si>
  <si>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</si>
  <si>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</si>
  <si>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</si>
  <si>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</si>
  <si>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</si>
  <si>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</si>
  <si>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</si>
  <si>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</si>
  <si>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</si>
  <si>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</si>
  <si>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</si>
  <si>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</si>
  <si>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</si>
  <si>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</si>
  <si>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</si>
  <si>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</si>
  <si>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</si>
  <si>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</si>
  <si>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</si>
  <si>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</si>
  <si>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</si>
  <si>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</si>
  <si>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</si>
  <si>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</si>
  <si>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</si>
  <si>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</si>
  <si>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</si>
  <si>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</si>
  <si>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</si>
  <si>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</si>
  <si>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</si>
  <si>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</si>
  <si>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</si>
  <si>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</si>
  <si>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</si>
  <si>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</si>
  <si>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</si>
  <si>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</si>
  <si>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</si>
  <si>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</si>
  <si>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</si>
  <si>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</si>
  <si>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</si>
  <si>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</si>
  <si>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</si>
  <si>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</si>
  <si>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</si>
  <si>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</si>
  <si>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</si>
  <si>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</si>
  <si>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</si>
  <si>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</si>
  <si>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</si>
  <si>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</si>
  <si>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</si>
  <si>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</si>
  <si>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</si>
  <si>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</si>
  <si>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</si>
  <si>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</si>
  <si>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</si>
  <si>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</si>
  <si>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</si>
  <si>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</si>
  <si>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</si>
  <si>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</si>
  <si>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</si>
  <si>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</si>
  <si>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</si>
  <si>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</si>
  <si>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</si>
  <si>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</si>
  <si>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</si>
  <si>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</si>
  <si>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</si>
  <si>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</si>
  <si>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</si>
  <si>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</si>
  <si>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</si>
  <si>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</si>
  <si>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</si>
  <si>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</si>
  <si>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</si>
  <si>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</si>
  <si>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</si>
  <si>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</si>
  <si>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</si>
  <si>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</si>
  <si>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</si>
  <si>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</si>
  <si>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</si>
  <si>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</si>
  <si>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</si>
  <si>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</si>
  <si>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</si>
  <si>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</si>
  <si>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</si>
  <si>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</si>
  <si>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</si>
  <si>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</si>
  <si>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</si>
  <si>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</si>
  <si>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</si>
  <si>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</si>
  <si>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</si>
  <si>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</si>
  <si>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</si>
  <si>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</si>
  <si>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</si>
  <si>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</si>
  <si>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</si>
  <si>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</si>
  <si>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</si>
  <si>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</si>
  <si>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</si>
  <si>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</si>
  <si>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</si>
  <si>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</si>
  <si>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</si>
  <si>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</si>
  <si>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</si>
  <si>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</si>
  <si>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</si>
  <si>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</si>
  <si>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</si>
  <si>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</si>
  <si>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</si>
  <si>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</si>
  <si>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</si>
  <si>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</si>
  <si>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</si>
  <si>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</si>
  <si>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</si>
  <si>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</si>
  <si>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</si>
  <si>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</si>
  <si>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</si>
  <si>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</si>
  <si>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</si>
  <si>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</si>
  <si>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</si>
  <si>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</si>
  <si>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</si>
  <si>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</si>
  <si>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</si>
  <si>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</si>
  <si>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</si>
  <si>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</si>
  <si>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</si>
  <si>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</si>
  <si>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</si>
  <si>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</si>
  <si>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</si>
  <si>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</si>
  <si>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</si>
  <si>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</si>
  <si>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</si>
  <si>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</si>
  <si>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</si>
  <si>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</si>
  <si>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</si>
  <si>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</si>
  <si>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</si>
  <si>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</si>
  <si>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</si>
  <si>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</si>
  <si>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</si>
  <si>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</si>
  <si>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</si>
  <si>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</si>
  <si>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</si>
  <si>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</si>
  <si>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</si>
  <si>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</si>
  <si>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</si>
  <si>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</si>
  <si>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</si>
  <si>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</si>
  <si>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</si>
  <si>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</si>
  <si>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</si>
  <si>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</si>
  <si>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</si>
  <si>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</si>
  <si>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</si>
  <si>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</si>
  <si>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</si>
  <si>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</si>
  <si>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</si>
  <si>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</si>
  <si>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</si>
  <si>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</si>
  <si>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</si>
  <si>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</si>
  <si>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</si>
  <si>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</si>
  <si>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</si>
  <si>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</si>
  <si>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</si>
  <si>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</si>
  <si>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</si>
  <si>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</si>
  <si>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</si>
  <si>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</si>
  <si>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</si>
  <si>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</si>
  <si>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</si>
  <si>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</si>
  <si>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</si>
  <si>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</si>
  <si>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</si>
  <si>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</si>
  <si>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</si>
  <si>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</si>
  <si>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</si>
  <si>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</si>
  <si>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</si>
  <si>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</si>
  <si>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</si>
  <si>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</si>
  <si>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</si>
  <si>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</si>
  <si>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</si>
  <si>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</si>
  <si>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</si>
  <si>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</si>
  <si>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</si>
  <si>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</si>
  <si>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</si>
  <si>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</si>
  <si>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</si>
  <si>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</si>
  <si>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</si>
  <si>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</si>
  <si>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</si>
  <si>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</si>
  <si>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</si>
  <si>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</si>
  <si>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</si>
  <si>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</si>
  <si>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</si>
  <si>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</si>
  <si>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</si>
  <si>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</si>
  <si>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</si>
  <si>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</si>
  <si>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</si>
  <si>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</si>
  <si>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</si>
  <si>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</si>
  <si>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</si>
  <si>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</si>
  <si>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</si>
  <si>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</si>
  <si>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</si>
  <si>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</si>
  <si>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</si>
  <si>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</si>
  <si>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</si>
  <si>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</si>
  <si>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</si>
  <si>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</si>
  <si>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</si>
  <si>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</si>
  <si>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</si>
  <si>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</si>
  <si>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</si>
  <si>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</si>
  <si>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</si>
  <si>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</si>
  <si>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</si>
  <si>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</si>
  <si>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</si>
  <si>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</si>
  <si>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</si>
  <si>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</si>
  <si>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</si>
  <si>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</si>
  <si>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</si>
  <si>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</si>
  <si>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</si>
  <si>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</si>
  <si>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</si>
  <si>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</si>
  <si>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</si>
  <si>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</si>
  <si>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</si>
  <si>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</si>
  <si>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</si>
  <si>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</si>
  <si>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</si>
  <si>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</si>
  <si>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</si>
  <si>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</si>
  <si>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</si>
  <si>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</si>
  <si>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</si>
  <si>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</si>
  <si>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</si>
  <si>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</si>
  <si>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</si>
  <si>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</si>
  <si>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</si>
  <si>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</si>
  <si>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</si>
  <si>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</si>
  <si>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</si>
  <si>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</si>
  <si>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</si>
  <si>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</si>
  <si>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</si>
  <si>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</si>
  <si>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</si>
  <si>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</si>
  <si>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</si>
  <si>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</si>
  <si>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</si>
  <si>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</si>
  <si>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</si>
  <si>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</si>
  <si>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</si>
  <si>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</si>
  <si>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</si>
  <si>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</si>
  <si>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</si>
  <si>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</si>
  <si>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</si>
  <si>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</si>
  <si>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</si>
  <si>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</si>
  <si>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</si>
  <si>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</si>
  <si>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</si>
  <si>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</si>
  <si>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</si>
  <si>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</si>
  <si>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</si>
  <si>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</si>
  <si>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</si>
  <si>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</si>
  <si>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</si>
  <si>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</si>
  <si>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</si>
  <si>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</si>
  <si>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</si>
  <si>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</si>
  <si>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</si>
  <si>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</si>
  <si>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</si>
  <si>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</si>
  <si>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</si>
  <si>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</si>
  <si>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</si>
  <si>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</si>
  <si>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</si>
  <si>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</si>
  <si>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</si>
  <si>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</si>
  <si>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</si>
  <si>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</si>
  <si>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</si>
  <si>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</si>
  <si>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</si>
  <si>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</si>
  <si>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</si>
  <si>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</si>
  <si>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</si>
  <si>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</si>
  <si>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</si>
  <si>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</si>
  <si>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</si>
  <si>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</si>
  <si>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</si>
  <si>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</si>
  <si>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</si>
  <si>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</si>
  <si>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</si>
  <si>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</si>
  <si>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</si>
  <si>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</si>
  <si>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</si>
  <si>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</si>
  <si>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</si>
  <si>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</si>
  <si>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</si>
  <si>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</si>
  <si>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</si>
  <si>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</si>
  <si>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</si>
  <si>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</si>
  <si>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</si>
  <si>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</si>
  <si>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</si>
  <si>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</si>
  <si>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</si>
  <si>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</si>
  <si>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</si>
  <si>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</si>
  <si>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</si>
  <si>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</si>
  <si>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</si>
  <si>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</si>
  <si>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</si>
  <si>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</si>
  <si>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</si>
  <si>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</si>
  <si>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</si>
  <si>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</si>
  <si>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</si>
  <si>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</si>
  <si>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</si>
  <si>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</si>
  <si>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</si>
  <si>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</si>
  <si>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</si>
  <si>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</si>
  <si>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</si>
  <si>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</si>
  <si>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</si>
  <si>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</si>
  <si>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</si>
  <si>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</si>
  <si>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</si>
  <si>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</si>
  <si>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</si>
  <si>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</si>
  <si>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</si>
  <si>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</si>
  <si>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</si>
  <si>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</si>
  <si>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</si>
  <si>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</si>
  <si>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</si>
  <si>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</si>
  <si>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</si>
  <si>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</si>
  <si>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</si>
  <si>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</si>
  <si>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</si>
  <si>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</si>
  <si>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</si>
  <si>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</si>
  <si>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</si>
  <si>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</si>
  <si>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</si>
  <si>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</si>
  <si>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</si>
  <si>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</si>
  <si>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</si>
  <si>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</si>
  <si>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</si>
  <si>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</si>
  <si>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</si>
  <si>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</si>
  <si>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</si>
  <si>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</si>
  <si>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</si>
  <si>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</si>
  <si>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</si>
  <si>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</si>
  <si>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</si>
  <si>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</si>
  <si>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</si>
  <si>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</si>
  <si>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</si>
  <si>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</si>
  <si>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</si>
  <si>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</si>
  <si>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</si>
  <si>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</si>
  <si>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</si>
  <si>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</si>
  <si>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</si>
  <si>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</si>
  <si>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</si>
  <si>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</si>
  <si>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</si>
  <si>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</si>
  <si>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</si>
  <si>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</si>
  <si>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</si>
  <si>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</si>
  <si>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</si>
  <si>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</si>
  <si>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</si>
  <si>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</si>
  <si>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</si>
  <si>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</si>
  <si>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</si>
  <si>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</si>
  <si>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</si>
  <si>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</si>
  <si>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</si>
  <si>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</si>
  <si>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</si>
  <si>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</si>
  <si>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</si>
  <si>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</si>
  <si>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</si>
  <si>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</si>
  <si>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</si>
  <si>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</si>
  <si>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</si>
  <si>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</si>
  <si>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</si>
  <si>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</si>
  <si>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</si>
  <si>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</si>
  <si>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</si>
  <si>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</si>
  <si>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</si>
  <si>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</si>
  <si>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</si>
  <si>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</si>
  <si>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</si>
  <si>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</si>
  <si>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</si>
  <si>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</si>
  <si>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</si>
  <si>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</si>
  <si>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</si>
  <si>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</si>
  <si>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</si>
  <si>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</si>
  <si>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</si>
  <si>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</si>
  <si>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</si>
  <si>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</si>
  <si>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</si>
  <si>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</si>
  <si>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</si>
  <si>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</si>
  <si>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</si>
  <si>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</si>
  <si>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</si>
  <si>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</si>
  <si>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</si>
  <si>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</si>
  <si>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</si>
  <si>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</si>
  <si>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</si>
  <si>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</si>
  <si>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</si>
  <si>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</si>
  <si>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</si>
  <si>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</si>
  <si>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</si>
  <si>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</si>
  <si>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</si>
  <si>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</si>
  <si>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</si>
  <si>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</si>
  <si>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</si>
  <si>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</si>
  <si>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</si>
  <si>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</si>
  <si>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</si>
  <si>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</si>
  <si>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</si>
  <si>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</si>
  <si>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</si>
  <si>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</si>
  <si>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</si>
  <si>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</si>
  <si>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</si>
  <si>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</si>
  <si>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</si>
  <si>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</si>
  <si>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</si>
  <si>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</si>
  <si>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</si>
  <si>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</si>
  <si>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</si>
  <si>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</si>
  <si>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</si>
  <si>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</si>
  <si>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</si>
  <si>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</si>
  <si>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</si>
  <si>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</si>
  <si>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</si>
  <si>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</si>
  <si>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</si>
  <si>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</si>
  <si>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</si>
  <si>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</si>
  <si>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</si>
  <si>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</si>
  <si>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</si>
  <si>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</si>
  <si>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</si>
  <si>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</si>
  <si>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</si>
  <si>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</si>
  <si>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</si>
  <si>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</si>
  <si>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</si>
  <si>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</si>
  <si>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</si>
  <si>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</si>
  <si>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</si>
  <si>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</si>
  <si>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</si>
  <si>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</si>
  <si>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</si>
  <si>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</si>
  <si>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</si>
  <si>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</si>
  <si>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</si>
  <si>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</si>
  <si>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</si>
  <si>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</si>
  <si>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</si>
  <si>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</si>
  <si>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</si>
  <si>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</si>
  <si>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</si>
  <si>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</si>
  <si>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</si>
  <si>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</si>
  <si>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</si>
  <si>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</si>
  <si>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</si>
  <si>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</si>
  <si>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</si>
  <si>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</si>
  <si>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</si>
  <si>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</si>
  <si>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</si>
  <si>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</si>
  <si>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</si>
  <si>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</si>
  <si>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</si>
  <si>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</si>
  <si>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</si>
  <si>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</si>
  <si>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</si>
  <si>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</si>
  <si>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</si>
  <si>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</si>
  <si>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</si>
  <si>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</si>
  <si>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</si>
  <si>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</si>
  <si>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</si>
  <si>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</si>
  <si>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</si>
  <si>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</si>
  <si>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</si>
  <si>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</si>
  <si>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</si>
  <si>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</si>
  <si>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</si>
  <si>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</si>
  <si>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</si>
  <si>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</si>
  <si>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</si>
  <si>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</si>
  <si>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</si>
  <si>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</si>
  <si>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</si>
  <si>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</si>
  <si>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</si>
  <si>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</si>
  <si>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</si>
  <si>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</si>
  <si>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</si>
  <si>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</si>
  <si>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</si>
  <si>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</si>
  <si>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</si>
  <si>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</si>
  <si>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</si>
  <si>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</si>
  <si>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</si>
  <si>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</si>
  <si>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</si>
  <si>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</si>
  <si>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</si>
  <si>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</si>
  <si>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</si>
  <si>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</si>
  <si>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</si>
  <si>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</si>
  <si>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</si>
  <si>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</si>
  <si>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</si>
  <si>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</si>
  <si>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</si>
  <si>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</si>
  <si>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</si>
  <si>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</si>
  <si>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</si>
  <si>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</si>
  <si>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</si>
  <si>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</si>
  <si>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</si>
  <si>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</si>
  <si>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</si>
  <si>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</si>
  <si>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</si>
  <si>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</si>
  <si>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</si>
  <si>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</si>
  <si>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</si>
  <si>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</si>
  <si>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</si>
  <si>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</si>
  <si>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</si>
  <si>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</si>
  <si>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</si>
  <si>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</si>
  <si>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</si>
  <si>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</si>
  <si>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</si>
  <si>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</si>
  <si>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</si>
  <si>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</si>
  <si>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</si>
  <si>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</si>
  <si>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</si>
  <si>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</si>
  <si>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</si>
  <si>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</si>
  <si>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</si>
  <si>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</si>
  <si>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</si>
  <si>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</si>
  <si>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</si>
  <si>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</si>
  <si>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</si>
  <si>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</si>
  <si>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</si>
  <si>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</si>
  <si>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</si>
  <si>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</si>
  <si>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</si>
  <si>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</si>
  <si>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</si>
  <si>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</si>
  <si>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</si>
  <si>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</si>
  <si>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</si>
  <si>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</si>
  <si>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</si>
  <si>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</si>
  <si>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</si>
  <si>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</si>
  <si>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</si>
  <si>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</si>
  <si>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</si>
  <si>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</si>
  <si>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</si>
  <si>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</si>
  <si>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</si>
  <si>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</si>
  <si>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</si>
  <si>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</si>
  <si>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</si>
  <si>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</si>
  <si>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</si>
  <si>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</si>
  <si>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</si>
  <si>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</si>
  <si>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</si>
  <si>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</si>
  <si>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</si>
  <si>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</si>
  <si>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</si>
  <si>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</si>
  <si>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</si>
  <si>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</si>
  <si>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</si>
  <si>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</si>
  <si>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</si>
  <si>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</si>
  <si>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</si>
  <si>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</si>
  <si>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</si>
  <si>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</si>
  <si>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</si>
  <si>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</si>
  <si>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</si>
  <si>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</si>
  <si>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</si>
  <si>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</si>
  <si>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</si>
  <si>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</si>
  <si>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</si>
  <si>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</si>
  <si>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</si>
  <si>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</si>
  <si>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</si>
  <si>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</si>
  <si>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</si>
  <si>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</si>
  <si>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</si>
  <si>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</si>
  <si>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</si>
  <si>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</si>
  <si>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</si>
  <si>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</si>
  <si>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</si>
  <si>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</si>
  <si>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</si>
  <si>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</si>
  <si>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</si>
  <si>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</si>
  <si>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</si>
  <si>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</si>
  <si>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</si>
  <si>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</si>
  <si>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</si>
  <si>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</si>
  <si>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</si>
  <si>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</si>
  <si>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</si>
  <si>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</si>
  <si>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</si>
  <si>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</si>
  <si>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</si>
  <si>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</si>
  <si>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</si>
  <si>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</si>
  <si>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</si>
  <si>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</si>
  <si>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</si>
  <si>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</si>
  <si>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</si>
  <si>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</si>
  <si>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</si>
  <si>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</si>
  <si>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</si>
  <si>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</si>
  <si>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</si>
  <si>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</si>
  <si>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</si>
  <si>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</si>
  <si>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</si>
  <si>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</si>
  <si>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</si>
  <si>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</si>
  <si>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</si>
  <si>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</si>
  <si>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</si>
  <si>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</si>
  <si>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</si>
  <si>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</si>
  <si>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</si>
  <si>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</si>
  <si>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</si>
  <si>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</si>
  <si>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</si>
  <si>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</si>
  <si>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</si>
  <si>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</si>
  <si>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</si>
  <si>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</si>
  <si>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</si>
  <si>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</si>
  <si>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</si>
  <si>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</si>
  <si>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</si>
  <si>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</si>
  <si>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</si>
  <si>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</si>
  <si>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</si>
  <si>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</si>
  <si>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</si>
  <si>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</si>
  <si>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</si>
  <si>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</si>
  <si>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</si>
  <si>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</si>
  <si>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</si>
  <si>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</si>
  <si>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</si>
  <si>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</si>
  <si>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</si>
  <si>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</si>
  <si>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</si>
  <si>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</si>
  <si>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</si>
  <si>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</si>
  <si>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</si>
  <si>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</si>
  <si>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</si>
  <si>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</si>
  <si>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</si>
  <si>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</si>
  <si>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</si>
  <si>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</si>
  <si>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</si>
  <si>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</si>
  <si>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</si>
  <si>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</si>
  <si>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</si>
  <si>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</si>
  <si>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</si>
  <si>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</si>
  <si>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</si>
  <si>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</si>
  <si>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</si>
  <si>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</si>
  <si>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</si>
  <si>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</si>
  <si>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</si>
  <si>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</si>
  <si>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</si>
  <si>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</si>
  <si>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</si>
  <si>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</si>
  <si>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</si>
  <si>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</si>
  <si>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</si>
  <si>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</si>
  <si>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</si>
  <si>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</si>
  <si>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</si>
  <si>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</si>
  <si>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</si>
  <si>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</si>
  <si>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</si>
  <si>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</si>
  <si>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</si>
  <si>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</si>
  <si>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</si>
  <si>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</si>
  <si>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</si>
  <si>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</si>
  <si>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</si>
  <si>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</si>
  <si>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</si>
  <si>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</si>
  <si>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</si>
  <si>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</si>
  <si>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</si>
  <si>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</si>
  <si>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</si>
  <si>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</si>
  <si>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</si>
  <si>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</si>
  <si>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</si>
  <si>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</si>
  <si>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</si>
  <si>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</si>
  <si>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</si>
  <si>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</si>
  <si>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</si>
  <si>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</si>
  <si>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</si>
  <si>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</si>
  <si>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</si>
  <si>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</si>
  <si>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</si>
  <si>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</si>
  <si>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</si>
  <si>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</si>
  <si>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</si>
  <si>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</si>
  <si>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</si>
  <si>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</si>
  <si>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</si>
  <si>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</si>
  <si>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</si>
  <si>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</si>
  <si>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</si>
  <si>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</si>
  <si>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</si>
  <si>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</si>
  <si>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</si>
  <si>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</si>
  <si>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</si>
  <si>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</si>
  <si>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</si>
  <si>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</si>
  <si>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</si>
  <si>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</si>
  <si>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</si>
  <si>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</si>
  <si>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</si>
  <si>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</si>
  <si>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</si>
  <si>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</si>
  <si>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</si>
  <si>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</si>
  <si>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</si>
  <si>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</si>
  <si>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</si>
  <si>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</si>
  <si>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</si>
  <si>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</si>
  <si>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</si>
  <si>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</si>
  <si>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</si>
  <si>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</si>
  <si>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</si>
  <si>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</si>
  <si>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</si>
  <si>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</si>
  <si>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</si>
  <si>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</si>
  <si>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</si>
  <si>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</si>
  <si>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</si>
  <si>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</si>
  <si>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</si>
  <si>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</si>
  <si>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</si>
  <si>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</si>
  <si>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</si>
  <si>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</si>
  <si>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</si>
  <si>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</si>
  <si>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</si>
  <si>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</si>
  <si>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</si>
  <si>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</si>
  <si>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</si>
  <si>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</si>
  <si>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</si>
  <si>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</si>
  <si>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</si>
  <si>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</si>
  <si>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</si>
  <si>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</si>
  <si>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</si>
  <si>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</si>
  <si>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</si>
  <si>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</si>
  <si>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</si>
  <si>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</si>
  <si>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</si>
  <si>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</si>
  <si>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</si>
  <si>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</si>
  <si>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</si>
  <si>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</si>
  <si>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</si>
  <si>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</si>
  <si>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</si>
  <si>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</si>
  <si>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</si>
  <si>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</si>
  <si>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</si>
  <si>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</si>
  <si>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</si>
  <si>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</si>
  <si>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</si>
  <si>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</si>
  <si>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</si>
  <si>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</si>
  <si>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</si>
  <si>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</si>
  <si>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</si>
  <si>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</si>
  <si>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</si>
  <si>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</si>
  <si>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</si>
  <si>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</si>
  <si>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</si>
  <si>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</si>
  <si>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</si>
  <si>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</si>
  <si>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</si>
  <si>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</si>
  <si>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</si>
  <si>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</si>
  <si>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</si>
  <si>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</si>
  <si>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</si>
  <si>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</si>
  <si>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</si>
  <si>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</si>
  <si>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</si>
  <si>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</si>
  <si>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</si>
  <si>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</si>
  <si>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</si>
  <si>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</si>
  <si>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</si>
  <si>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</si>
  <si>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</si>
  <si>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</si>
  <si>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</si>
  <si>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</si>
  <si>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</si>
  <si>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</si>
  <si>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</si>
  <si>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</si>
  <si>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</si>
  <si>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</si>
  <si>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</si>
  <si>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</si>
  <si>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</si>
  <si>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</si>
  <si>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</si>
  <si>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</si>
  <si>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</si>
  <si>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</si>
  <si>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</si>
  <si>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</si>
  <si>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</si>
  <si>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</si>
  <si>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</si>
  <si>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</si>
  <si>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</si>
  <si>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</si>
  <si>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</si>
  <si>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</si>
  <si>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</si>
  <si>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</si>
  <si>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</si>
  <si>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</si>
  <si>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</si>
  <si>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</si>
  <si>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</si>
  <si>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</si>
  <si>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</si>
  <si>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</si>
  <si>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</si>
  <si>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</si>
  <si>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</si>
  <si>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</si>
  <si>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</si>
  <si>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</si>
  <si>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</si>
  <si>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</si>
  <si>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</si>
  <si>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</si>
  <si>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</si>
  <si>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</si>
  <si>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</si>
  <si>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</si>
  <si>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</si>
  <si>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</si>
  <si>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</si>
  <si>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</si>
  <si>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</si>
  <si>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</si>
  <si>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</si>
  <si>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</si>
  <si>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</si>
  <si>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</si>
  <si>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</si>
  <si>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</si>
  <si>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</si>
  <si>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</si>
  <si>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</si>
  <si>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</si>
  <si>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</si>
  <si>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</si>
  <si>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</si>
  <si>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</si>
  <si>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</si>
  <si>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</si>
  <si>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</si>
  <si>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</si>
  <si>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</si>
  <si>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</si>
  <si>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</si>
  <si>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</si>
  <si>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</si>
  <si>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</si>
  <si>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</si>
  <si>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</si>
  <si>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</si>
  <si>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</si>
  <si>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</si>
  <si>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</si>
  <si>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</si>
  <si>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</si>
  <si>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</si>
  <si>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</si>
  <si>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</si>
  <si>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</si>
  <si>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</si>
  <si>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</si>
  <si>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</si>
  <si>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</si>
  <si>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</si>
  <si>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</si>
  <si>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</si>
  <si>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</si>
  <si>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</si>
  <si>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</si>
  <si>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</si>
  <si>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</si>
  <si>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</si>
  <si>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</si>
  <si>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</si>
  <si>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</si>
  <si>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</si>
  <si>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</si>
  <si>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</si>
  <si>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</si>
  <si>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</si>
  <si>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</si>
  <si>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</si>
  <si>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</si>
  <si>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</si>
  <si>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</si>
  <si>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</si>
  <si>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</si>
  <si>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</si>
  <si>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</si>
  <si>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</si>
  <si>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</si>
  <si>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</si>
  <si>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</si>
  <si>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</si>
  <si>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</si>
  <si>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</si>
  <si>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</si>
  <si>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</si>
  <si>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</si>
  <si>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</si>
  <si>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</si>
  <si>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</si>
  <si>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</si>
  <si>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</si>
  <si>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</si>
  <si>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</si>
  <si>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</si>
  <si>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</si>
  <si>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</si>
  <si>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</si>
  <si>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</si>
  <si>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</si>
  <si>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</si>
  <si>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</si>
  <si>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</si>
  <si>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</si>
  <si>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</si>
  <si>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</si>
  <si>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</si>
  <si>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</si>
  <si>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</si>
  <si>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</si>
  <si>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</si>
  <si>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</si>
  <si>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</si>
  <si>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</si>
  <si>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</si>
  <si>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</si>
  <si>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</si>
  <si>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</si>
  <si>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</si>
  <si>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</si>
  <si>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</si>
  <si>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</si>
  <si>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</si>
  <si>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</si>
  <si>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</si>
  <si>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</si>
  <si>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</si>
  <si>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</si>
  <si>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</si>
  <si>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</si>
  <si>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</si>
  <si>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</si>
  <si>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</si>
  <si>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</si>
  <si>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</si>
  <si>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</si>
  <si>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</si>
  <si>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</si>
  <si>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</si>
  <si>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</si>
  <si>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</si>
  <si>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</si>
  <si>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</si>
  <si>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</si>
  <si>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</si>
  <si>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</si>
  <si>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</si>
  <si>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</si>
  <si>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</si>
  <si>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</si>
  <si>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</si>
  <si>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</si>
  <si>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</si>
  <si>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</si>
  <si>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</si>
  <si>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</si>
  <si>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</si>
  <si>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</si>
  <si>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</si>
  <si>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</si>
  <si>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</si>
  <si>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</si>
  <si>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</si>
  <si>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</si>
  <si>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</si>
  <si>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</si>
  <si>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</si>
  <si>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</si>
  <si>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</si>
  <si>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</si>
  <si>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</si>
  <si>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</si>
  <si>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</si>
  <si>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</si>
  <si>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</si>
  <si>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</si>
  <si>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</si>
  <si>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</si>
  <si>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</si>
  <si>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</si>
  <si>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</si>
  <si>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</si>
  <si>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</si>
  <si>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</si>
  <si>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</si>
  <si>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</si>
  <si>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</si>
  <si>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</si>
  <si>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</si>
  <si>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</si>
  <si>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</si>
  <si>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</si>
  <si>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</si>
  <si>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</si>
  <si>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</si>
  <si>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</si>
  <si>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</si>
  <si>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</si>
  <si>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</si>
  <si>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</si>
  <si>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</si>
  <si>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</si>
  <si>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</si>
  <si>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</si>
  <si>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</si>
  <si>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</si>
  <si>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</si>
  <si>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</si>
  <si>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</si>
  <si>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</si>
  <si>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</si>
  <si>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</si>
  <si>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</si>
  <si>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</si>
  <si>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</si>
  <si>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</si>
  <si>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</si>
  <si>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</si>
  <si>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</si>
  <si>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</si>
  <si>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</si>
  <si>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</si>
  <si>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</si>
  <si>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</si>
  <si>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</si>
  <si>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</si>
  <si>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</si>
  <si>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</si>
  <si>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</si>
  <si>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</si>
  <si>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</si>
  <si>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</si>
  <si>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</si>
  <si>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</si>
  <si>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</si>
  <si>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</si>
  <si>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</si>
  <si>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</si>
  <si>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</si>
  <si>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</si>
  <si>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</si>
  <si>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</si>
  <si>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</si>
  <si>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</si>
  <si>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</si>
  <si>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</si>
  <si>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</si>
  <si>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</si>
  <si>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</si>
  <si>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</si>
  <si>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</si>
  <si>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</si>
  <si>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</si>
  <si>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</si>
  <si>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</si>
  <si>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</si>
  <si>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</si>
  <si>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</si>
  <si>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</si>
  <si>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</si>
  <si>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</si>
  <si>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</si>
  <si>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</si>
  <si>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</si>
  <si>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</si>
  <si>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</si>
  <si>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</si>
  <si>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</si>
  <si>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</si>
  <si>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</si>
  <si>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</si>
  <si>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</si>
  <si>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</si>
  <si>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</si>
  <si>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</si>
  <si>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</si>
  <si>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</si>
  <si>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</si>
  <si>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</si>
  <si>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</si>
  <si>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</si>
  <si>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</si>
  <si>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</si>
  <si>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</si>
  <si>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</si>
  <si>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</si>
  <si>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</si>
  <si>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</si>
  <si>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</si>
  <si>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</si>
  <si>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</si>
  <si>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</si>
  <si>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</si>
  <si>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</si>
  <si>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</si>
  <si>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</si>
  <si>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</si>
  <si>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</si>
  <si>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</si>
  <si>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</si>
  <si>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</si>
  <si>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</si>
  <si>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</si>
  <si>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</si>
  <si>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</si>
  <si>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</si>
  <si>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</si>
  <si>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</si>
  <si>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</si>
  <si>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</si>
  <si>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</si>
  <si>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</si>
  <si>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</si>
  <si>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</si>
  <si>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</si>
  <si>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</si>
  <si>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</si>
  <si>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</si>
  <si>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</si>
  <si>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</si>
  <si>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</si>
  <si>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</si>
  <si>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</si>
  <si>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</si>
  <si>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</si>
  <si>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</si>
  <si>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</si>
  <si>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</si>
  <si>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</si>
  <si>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</si>
  <si>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</si>
  <si>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</si>
  <si>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</si>
  <si>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</si>
  <si>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</si>
  <si>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</si>
  <si>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</si>
  <si>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</si>
  <si>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</si>
  <si>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</si>
  <si>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</si>
  <si>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</si>
  <si>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</si>
  <si>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</si>
  <si>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</si>
  <si>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</si>
  <si>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</si>
  <si>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</si>
  <si>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</si>
  <si>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</si>
  <si>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</si>
  <si>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</si>
  <si>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</si>
  <si>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</si>
  <si>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</si>
  <si>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</si>
  <si>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</si>
  <si>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</si>
  <si>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</si>
  <si>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</si>
  <si>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</si>
  <si>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</si>
  <si>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</si>
  <si>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</si>
  <si>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</si>
  <si>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</si>
  <si>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</si>
  <si>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</si>
  <si>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</si>
  <si>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</si>
  <si>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</si>
  <si>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</si>
  <si>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</si>
  <si>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</si>
  <si>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</si>
  <si>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</si>
  <si>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</si>
  <si>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</si>
  <si>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</si>
  <si>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</si>
  <si>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</si>
  <si>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</si>
  <si>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</si>
  <si>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</si>
  <si>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</si>
  <si>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</si>
  <si>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</si>
  <si>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</si>
  <si>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</si>
  <si>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</si>
  <si>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</si>
  <si>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</si>
  <si>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</si>
  <si>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</si>
  <si>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</si>
  <si>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</si>
  <si>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</si>
  <si>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</si>
  <si>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</si>
  <si>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</si>
  <si>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</si>
  <si>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</si>
  <si>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</si>
  <si>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</si>
  <si>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</si>
  <si>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</si>
  <si>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</si>
  <si>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</si>
  <si>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</si>
  <si>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</si>
  <si>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</si>
  <si>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</si>
  <si>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</si>
  <si>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</si>
  <si>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</si>
  <si>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</si>
  <si>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</si>
  <si>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</si>
  <si>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</si>
  <si>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</si>
  <si>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</si>
  <si>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</si>
  <si>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</si>
  <si>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</si>
  <si>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</si>
  <si>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</si>
  <si>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</si>
  <si>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</si>
  <si>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</si>
  <si>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</si>
  <si>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</si>
  <si>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</si>
  <si>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</si>
  <si>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</si>
  <si>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</si>
  <si>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</si>
  <si>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</si>
  <si>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</si>
  <si>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</si>
  <si>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</si>
  <si>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</si>
  <si>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</si>
  <si>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</si>
  <si>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</si>
  <si>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</si>
  <si>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</si>
  <si>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</si>
  <si>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</si>
  <si>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</si>
  <si>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</si>
  <si>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</si>
  <si>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</si>
  <si>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</si>
  <si>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</si>
  <si>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</si>
  <si>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</si>
  <si>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</si>
  <si>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</si>
  <si>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</si>
  <si>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</si>
  <si>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</si>
  <si>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</si>
  <si>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</si>
  <si>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</si>
  <si>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</si>
  <si>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</si>
  <si>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</si>
  <si>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</si>
  <si>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</si>
  <si>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</si>
  <si>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</si>
  <si>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</si>
  <si>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</si>
  <si>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</si>
  <si>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</si>
  <si>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</si>
  <si>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</si>
  <si>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</si>
  <si>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</si>
  <si>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</si>
  <si>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</si>
  <si>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</si>
  <si>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</si>
  <si>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</si>
  <si>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</si>
  <si>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</si>
  <si>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</si>
  <si>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</si>
  <si>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</si>
  <si>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</si>
  <si>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</si>
  <si>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</si>
  <si>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</si>
  <si>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</si>
  <si>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</si>
  <si>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</si>
  <si>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</si>
  <si>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</si>
  <si>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</si>
  <si>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</si>
  <si>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</si>
  <si>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</si>
  <si>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</si>
  <si>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</si>
  <si>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</si>
  <si>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</si>
  <si>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</si>
  <si>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</si>
  <si>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</si>
  <si>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</si>
  <si>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</si>
  <si>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</si>
  <si>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</si>
  <si>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</si>
  <si>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</si>
  <si>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</si>
  <si>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</si>
  <si>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</si>
  <si>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</si>
  <si>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</si>
  <si>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</si>
  <si>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</si>
  <si>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</si>
  <si>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</si>
  <si>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</si>
  <si>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</si>
  <si>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</si>
  <si>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</si>
  <si>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</si>
  <si>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</si>
  <si>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</si>
  <si>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</si>
  <si>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</si>
  <si>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</si>
  <si>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</si>
  <si>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</si>
  <si>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</si>
  <si>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</si>
  <si>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</si>
  <si>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</si>
  <si>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</si>
  <si>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</si>
  <si>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</si>
  <si>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</si>
  <si>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</si>
  <si>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</si>
  <si>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</si>
  <si>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</si>
  <si>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</si>
  <si>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</si>
  <si>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</si>
  <si>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</si>
  <si>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</si>
  <si>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</si>
  <si>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</si>
  <si>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</si>
  <si>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</si>
  <si>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</si>
  <si>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</si>
  <si>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</si>
  <si>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</si>
  <si>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</si>
  <si>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</si>
  <si>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</si>
  <si>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</si>
  <si>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</si>
  <si>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</si>
  <si>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</si>
  <si>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</si>
  <si>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</si>
  <si>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</si>
  <si>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</si>
  <si>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</si>
  <si>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</si>
  <si>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</si>
  <si>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</si>
  <si>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</si>
  <si>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</si>
  <si>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</si>
  <si>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</si>
  <si>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</si>
  <si>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</si>
  <si>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</si>
  <si>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</si>
  <si>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</si>
  <si>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</si>
  <si>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</si>
  <si>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</si>
  <si>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</si>
  <si>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</si>
  <si>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</si>
  <si>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</si>
  <si>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</si>
  <si>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</si>
  <si>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</si>
  <si>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</si>
  <si>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</si>
  <si>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</si>
  <si>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</si>
  <si>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</si>
  <si>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</si>
  <si>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</si>
  <si>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</si>
  <si>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</si>
  <si>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</si>
  <si>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</si>
  <si>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</si>
  <si>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</si>
  <si>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</si>
  <si>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</si>
  <si>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</si>
  <si>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</si>
  <si>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</si>
  <si>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</si>
  <si>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</si>
  <si>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</si>
  <si>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</si>
  <si>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</si>
  <si>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</si>
  <si>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</si>
  <si>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</si>
  <si>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</si>
  <si>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</si>
  <si>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</si>
  <si>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</si>
  <si>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</si>
  <si>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</si>
  <si>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</si>
  <si>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</si>
  <si>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</si>
  <si>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</si>
  <si>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</si>
  <si>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</si>
  <si>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</si>
  <si>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</si>
  <si>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</si>
  <si>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</si>
  <si>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</si>
  <si>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</si>
  <si>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</si>
  <si>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</si>
  <si>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</si>
  <si>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</si>
  <si>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</si>
  <si>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</si>
  <si>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</si>
  <si>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</si>
  <si>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</si>
  <si>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</si>
  <si>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</si>
  <si>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</si>
  <si>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</si>
  <si>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</si>
  <si>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</si>
  <si>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</si>
  <si>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</si>
  <si>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</si>
  <si>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</si>
  <si>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</si>
  <si>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</si>
  <si>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</si>
  <si>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</si>
  <si>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</si>
  <si>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</si>
  <si>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</si>
  <si>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</si>
  <si>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</si>
  <si>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</si>
  <si>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</si>
  <si>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</si>
  <si>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</si>
  <si>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</si>
  <si>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</si>
  <si>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</si>
  <si>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</si>
  <si>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</si>
  <si>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</si>
  <si>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</si>
  <si>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</si>
  <si>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</si>
  <si>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</si>
  <si>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</si>
  <si>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</si>
  <si>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</si>
  <si>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</si>
  <si>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</si>
  <si>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</si>
  <si>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</si>
  <si>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</si>
  <si>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</si>
  <si>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</si>
  <si>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</si>
  <si>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</si>
  <si>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</si>
  <si>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</si>
  <si>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</si>
  <si>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</si>
  <si>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</si>
  <si>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</si>
  <si>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</si>
  <si>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</si>
  <si>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</si>
  <si>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</si>
  <si>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</si>
  <si>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</si>
  <si>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</si>
  <si>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</si>
  <si>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</si>
  <si>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</si>
  <si>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</si>
  <si>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</si>
  <si>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</si>
  <si>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</si>
  <si>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</si>
  <si>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</si>
  <si>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</si>
  <si>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</si>
  <si>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</si>
  <si>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</si>
  <si>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</si>
  <si>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</si>
  <si>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</si>
  <si>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</si>
  <si>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</si>
  <si>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</si>
  <si>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</si>
  <si>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</si>
  <si>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</si>
  <si>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</si>
  <si>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</si>
  <si>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</si>
  <si>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</si>
  <si>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</si>
  <si>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</si>
  <si>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</si>
  <si>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</si>
  <si>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</si>
  <si>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</si>
  <si>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</si>
  <si>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</si>
  <si>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</si>
  <si>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</si>
  <si>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</si>
  <si>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</si>
  <si>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</si>
  <si>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</si>
  <si>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</si>
  <si>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</si>
  <si>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</si>
  <si>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</si>
  <si>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</si>
  <si>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</si>
  <si>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</si>
  <si>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</si>
  <si>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</si>
  <si>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</si>
  <si>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</si>
  <si>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</si>
  <si>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</si>
  <si>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</si>
  <si>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</si>
  <si>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</si>
  <si>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</si>
  <si>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</si>
  <si>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</si>
  <si>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</si>
  <si>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</si>
  <si>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</si>
  <si>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</si>
  <si>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</si>
  <si>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</si>
  <si>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</si>
  <si>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</si>
  <si>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</si>
  <si>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</si>
  <si>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</si>
  <si>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</si>
  <si>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</si>
  <si>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</si>
  <si>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</si>
  <si>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</si>
  <si>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</si>
  <si>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</si>
  <si>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</si>
  <si>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</si>
  <si>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</si>
  <si>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</si>
  <si>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</si>
  <si>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</si>
  <si>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</si>
  <si>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</si>
  <si>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</si>
  <si>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</si>
  <si>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</si>
  <si>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</si>
  <si>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</si>
  <si>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</si>
  <si>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</si>
  <si>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</si>
  <si>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</si>
  <si>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</si>
  <si>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</si>
  <si>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</si>
  <si>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</si>
  <si>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</si>
  <si>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</si>
  <si>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</si>
  <si>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</si>
  <si>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</si>
  <si>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</si>
  <si>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</si>
  <si>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</si>
  <si>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</si>
  <si>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</si>
  <si>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</si>
  <si>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</si>
  <si>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</si>
  <si>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</si>
  <si>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</si>
  <si>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</si>
  <si>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</si>
  <si>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</si>
  <si>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</si>
  <si>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</si>
  <si>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</si>
  <si>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</si>
  <si>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</si>
  <si>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</si>
  <si>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</si>
  <si>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</si>
  <si>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</si>
  <si>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</si>
  <si>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</si>
  <si>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</si>
  <si>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</si>
  <si>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</si>
  <si>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</si>
  <si>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</si>
  <si>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</si>
  <si>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</si>
  <si>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</si>
  <si>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</si>
  <si>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</si>
  <si>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</si>
  <si>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</si>
  <si>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</si>
  <si>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</si>
  <si>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</si>
  <si>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</si>
  <si>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</si>
  <si>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</si>
  <si>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</si>
  <si>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</si>
  <si>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</si>
  <si>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</si>
  <si>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</si>
  <si>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</si>
  <si>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</si>
  <si>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</si>
  <si>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</si>
  <si>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</si>
  <si>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</si>
  <si>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</si>
  <si>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</si>
  <si>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</si>
  <si>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</si>
  <si>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</si>
  <si>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</si>
  <si>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</si>
  <si>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</si>
  <si>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</si>
  <si>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</si>
  <si>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</si>
  <si>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</si>
  <si>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</si>
  <si>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</si>
  <si>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</si>
  <si>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</si>
  <si>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</si>
  <si>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</si>
  <si>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</si>
  <si>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</si>
  <si>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</si>
  <si>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</si>
  <si>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</si>
  <si>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</si>
  <si>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</si>
  <si>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</si>
  <si>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</si>
  <si>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</si>
  <si>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</si>
  <si>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</si>
  <si>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</si>
  <si>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</si>
  <si>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</si>
  <si>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</si>
  <si>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</si>
  <si>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</si>
  <si>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</si>
  <si>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</si>
  <si>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</si>
  <si>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</si>
  <si>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</si>
  <si>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</si>
  <si>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</si>
  <si>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</si>
  <si>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</si>
  <si>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</si>
  <si>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</si>
  <si>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</si>
  <si>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</si>
  <si>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</si>
  <si>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</si>
  <si>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</si>
  <si>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</si>
  <si>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</si>
  <si>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</si>
  <si>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</si>
  <si>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</si>
  <si>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</si>
  <si>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</si>
  <si>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</si>
  <si>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</si>
  <si>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</si>
  <si>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</si>
  <si>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</si>
  <si>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</si>
  <si>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</si>
  <si>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</si>
  <si>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</si>
  <si>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</si>
  <si>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</si>
  <si>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</si>
  <si>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</si>
  <si>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</si>
  <si>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</si>
  <si>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</si>
  <si>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</si>
  <si>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</si>
  <si>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</si>
  <si>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</si>
  <si>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</si>
  <si>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</si>
  <si>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</si>
  <si>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</si>
  <si>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</si>
  <si>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</si>
  <si>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</si>
  <si>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</si>
  <si>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</si>
  <si>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</si>
  <si>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</si>
  <si>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</si>
  <si>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</si>
  <si>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</si>
  <si>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</si>
  <si>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</si>
  <si>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</si>
  <si>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</si>
  <si>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</si>
  <si>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</si>
  <si>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</si>
  <si>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</si>
  <si>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</si>
  <si>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</si>
  <si>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</si>
  <si>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</si>
  <si>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</si>
  <si>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</si>
  <si>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</si>
  <si>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</si>
  <si>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</si>
  <si>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</si>
  <si>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</si>
  <si>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</si>
  <si>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</si>
  <si>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</si>
  <si>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</si>
  <si>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</si>
  <si>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</si>
  <si>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</si>
  <si>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</si>
  <si>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</si>
  <si>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</si>
  <si>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</si>
  <si>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</si>
  <si>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</si>
  <si>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</si>
  <si>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</si>
  <si>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</si>
  <si>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</si>
  <si>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</si>
  <si>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</si>
  <si>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</si>
  <si>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</si>
  <si>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</si>
  <si>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</si>
  <si>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</si>
  <si>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</si>
  <si>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</si>
  <si>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</si>
  <si>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</si>
  <si>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</si>
  <si>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</si>
  <si>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</si>
  <si>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</si>
  <si>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</si>
  <si>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</si>
  <si>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</si>
  <si>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</si>
  <si>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</si>
  <si>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</si>
  <si>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</si>
  <si>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</si>
  <si>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</si>
  <si>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</si>
  <si>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</si>
  <si>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</si>
  <si>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</si>
  <si>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</si>
  <si>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</si>
  <si>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</si>
  <si>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</si>
  <si>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</si>
  <si>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</si>
  <si>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</si>
  <si>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</si>
  <si>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</si>
  <si>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</si>
  <si>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</si>
  <si>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</si>
  <si>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</si>
  <si>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</si>
  <si>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</si>
  <si>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</si>
  <si>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</si>
  <si>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</si>
  <si>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</si>
  <si>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</si>
  <si>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</si>
  <si>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</si>
  <si>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</si>
  <si>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</si>
  <si>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</si>
  <si>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</si>
  <si>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</si>
  <si>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</si>
  <si>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</si>
  <si>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</si>
  <si>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</si>
  <si>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</si>
  <si>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</si>
  <si>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</si>
  <si>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</si>
  <si>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</si>
  <si>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</si>
  <si>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</si>
  <si>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</si>
  <si>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</si>
  <si>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</si>
  <si>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</si>
  <si>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</si>
  <si>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</si>
  <si>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</si>
  <si>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</si>
  <si>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</si>
  <si>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</si>
  <si>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</si>
  <si>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</si>
  <si>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</si>
  <si>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</si>
  <si>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</si>
  <si>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</si>
  <si>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</si>
  <si>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</si>
  <si>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</si>
  <si>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</si>
  <si>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</si>
  <si>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</si>
  <si>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</si>
  <si>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</si>
  <si>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</si>
  <si>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</si>
  <si>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</si>
  <si>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</si>
  <si>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</si>
  <si>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</si>
  <si>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</si>
  <si>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</si>
  <si>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</si>
  <si>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</si>
  <si>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</si>
  <si>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</si>
  <si>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</si>
  <si>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</si>
  <si>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</si>
  <si>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</si>
  <si>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</si>
  <si>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</si>
  <si>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</si>
  <si>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</si>
  <si>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</si>
  <si>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</si>
  <si>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</si>
  <si>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</si>
  <si>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</si>
  <si>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</si>
  <si>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</si>
  <si>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</si>
  <si>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</si>
  <si>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</si>
  <si>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</si>
  <si>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</si>
  <si>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</si>
  <si>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</si>
  <si>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</si>
  <si>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</si>
  <si>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</si>
  <si>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</si>
  <si>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</si>
  <si>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</si>
  <si>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</si>
  <si>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</si>
  <si>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</si>
  <si>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</si>
  <si>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</si>
  <si>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</si>
  <si>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</si>
  <si>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</si>
  <si>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</si>
  <si>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</si>
  <si>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</si>
  <si>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</si>
  <si>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</si>
  <si>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</si>
  <si>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</si>
  <si>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</si>
  <si>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</si>
  <si>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</si>
  <si>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</si>
  <si>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</si>
  <si>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</si>
  <si>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</si>
  <si>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</si>
  <si>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</si>
  <si>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</si>
  <si>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</si>
  <si>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</si>
  <si>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</si>
  <si>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</si>
  <si>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</si>
  <si>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</si>
  <si>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</si>
  <si>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</si>
  <si>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</si>
  <si>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</si>
  <si>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</si>
  <si>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</si>
  <si>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</si>
  <si>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</si>
  <si>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</si>
  <si>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</si>
  <si>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</si>
  <si>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</si>
  <si>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</si>
  <si>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</si>
  <si>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</si>
  <si>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</si>
  <si>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</si>
  <si>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</si>
  <si>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</si>
  <si>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</si>
  <si>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</si>
  <si>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</si>
  <si>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</si>
  <si>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</si>
  <si>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</si>
  <si>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</si>
  <si>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</si>
  <si>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</si>
  <si>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</si>
  <si>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</si>
  <si>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</si>
  <si>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</si>
  <si>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</si>
  <si>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</si>
  <si>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</si>
  <si>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</si>
  <si>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</si>
  <si>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</si>
  <si>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</si>
  <si>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</si>
  <si>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</si>
  <si>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</si>
  <si>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</si>
  <si>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</si>
  <si>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</si>
  <si>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</si>
  <si>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</si>
  <si>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</si>
  <si>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</si>
  <si>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</si>
  <si>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</si>
  <si>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</si>
  <si>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</si>
  <si>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</si>
  <si>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</si>
  <si>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</si>
  <si>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</si>
  <si>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</si>
  <si>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</si>
  <si>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</si>
  <si>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</si>
  <si>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</si>
  <si>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</si>
  <si>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</si>
  <si>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</si>
  <si>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</si>
  <si>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</si>
  <si>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</si>
  <si>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</si>
  <si>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</si>
  <si>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</si>
  <si>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</si>
  <si>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</si>
  <si>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</si>
  <si>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</si>
  <si>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</si>
  <si>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</si>
  <si>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</si>
  <si>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</si>
  <si>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</si>
  <si>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</si>
  <si>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</si>
  <si>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</si>
  <si>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</si>
  <si>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</si>
  <si>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</si>
  <si>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</si>
  <si>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</si>
  <si>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</si>
  <si>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</si>
  <si>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</si>
  <si>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</si>
  <si>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</si>
  <si>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</si>
  <si>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</si>
  <si>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</si>
  <si>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</si>
  <si>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</si>
  <si>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</si>
  <si>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</si>
  <si>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</si>
  <si>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</si>
  <si>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</si>
  <si>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</si>
  <si>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</si>
  <si>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</si>
  <si>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</si>
  <si>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</si>
  <si>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</si>
  <si>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</si>
  <si>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</si>
  <si>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</si>
  <si>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</si>
  <si>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</si>
  <si>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</si>
  <si>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</si>
  <si>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</si>
  <si>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</si>
  <si>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</si>
  <si>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</si>
  <si>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</si>
  <si>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</si>
  <si>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</si>
  <si>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</si>
  <si>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</si>
  <si>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</si>
  <si>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</si>
  <si>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</si>
  <si>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</si>
  <si>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</si>
  <si>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</si>
  <si>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</si>
  <si>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</si>
  <si>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</si>
  <si>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</si>
  <si>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</si>
  <si>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</si>
  <si>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</si>
  <si>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</si>
  <si>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</si>
  <si>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</si>
  <si>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</si>
  <si>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</si>
  <si>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</si>
  <si>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</si>
  <si>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</si>
  <si>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</si>
  <si>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</si>
  <si>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</si>
  <si>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</si>
  <si>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</si>
  <si>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</si>
  <si>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</si>
  <si>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</si>
  <si>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</si>
  <si>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</si>
  <si>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</si>
  <si>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</si>
  <si>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</si>
  <si>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</si>
  <si>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</si>
  <si>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</si>
  <si>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</si>
  <si>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</si>
  <si>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</si>
  <si>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</si>
  <si>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</si>
  <si>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</si>
  <si>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</si>
  <si>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</si>
  <si>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</si>
  <si>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</si>
  <si>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</si>
  <si>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</si>
  <si>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</si>
  <si>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</si>
  <si>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</si>
  <si>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</si>
  <si>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</si>
  <si>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</si>
  <si>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</si>
  <si>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</si>
  <si>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</si>
  <si>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</si>
  <si>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</si>
  <si>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</si>
  <si>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</si>
  <si>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</si>
  <si>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</si>
  <si>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</si>
  <si>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</si>
  <si>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</si>
  <si>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</si>
  <si>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</si>
  <si>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</si>
  <si>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</si>
  <si>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</si>
  <si>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</si>
  <si>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</si>
  <si>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</si>
  <si>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</si>
  <si>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</si>
  <si>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</si>
  <si>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</si>
  <si>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</si>
  <si>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</si>
  <si>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</si>
  <si>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</si>
  <si>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</si>
  <si>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</si>
  <si>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</si>
  <si>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</si>
  <si>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</si>
  <si>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</si>
  <si>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</si>
  <si>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</si>
  <si>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</si>
  <si>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</si>
  <si>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</si>
  <si>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</si>
  <si>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</si>
  <si>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</si>
  <si>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</si>
  <si>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</si>
  <si>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</si>
  <si>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</si>
  <si>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</si>
  <si>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</si>
  <si>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</si>
  <si>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</si>
  <si>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</si>
  <si>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</si>
  <si>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</si>
  <si>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</si>
  <si>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</si>
  <si>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</si>
  <si>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</si>
  <si>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</si>
  <si>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</si>
  <si>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</si>
  <si>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</si>
  <si>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</si>
  <si>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</si>
  <si>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</si>
  <si>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</si>
  <si>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</si>
  <si>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</si>
  <si>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</si>
  <si>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</si>
  <si>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</si>
  <si>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</si>
  <si>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</si>
  <si>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</si>
  <si>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</si>
  <si>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</si>
  <si>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</si>
  <si>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</si>
  <si>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</si>
  <si>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</si>
  <si>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</si>
  <si>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</si>
  <si>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</si>
  <si>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</si>
  <si>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</si>
  <si>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</si>
  <si>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</si>
  <si>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</si>
  <si>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</si>
  <si>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</si>
  <si>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</si>
  <si>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</si>
  <si>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</si>
  <si>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</si>
  <si>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</si>
  <si>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</si>
  <si>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</si>
  <si>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</si>
  <si>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</si>
  <si>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</si>
  <si>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</si>
  <si>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</si>
  <si>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</si>
  <si>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</si>
  <si>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</si>
  <si>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</si>
  <si>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</si>
  <si>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</si>
  <si>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</si>
  <si>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</si>
  <si>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</si>
  <si>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</si>
  <si>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</si>
  <si>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</si>
  <si>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</si>
  <si>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</si>
  <si>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</si>
  <si>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</si>
  <si>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</si>
  <si>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</si>
  <si>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</si>
  <si>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</si>
  <si>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</si>
  <si>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</si>
  <si>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</si>
  <si>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</si>
  <si>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</si>
  <si>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</si>
  <si>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</si>
  <si>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</si>
  <si>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</si>
  <si>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</si>
  <si>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</si>
  <si>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</si>
  <si>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</si>
  <si>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</si>
  <si>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</si>
  <si>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</si>
  <si>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</si>
  <si>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</si>
  <si>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</si>
  <si>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</si>
  <si>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</si>
  <si>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</si>
  <si>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</si>
  <si>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</si>
  <si>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</si>
  <si>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</si>
  <si>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</si>
  <si>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</si>
  <si>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</si>
  <si>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</si>
  <si>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</si>
  <si>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</si>
  <si>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</si>
  <si>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</si>
  <si>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</si>
  <si>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</si>
  <si>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</si>
  <si>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</si>
  <si>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</si>
  <si>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</si>
  <si>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</si>
  <si>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</si>
  <si>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</si>
  <si>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</si>
  <si>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</si>
  <si>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</si>
  <si>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</si>
  <si>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</si>
  <si>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</si>
  <si>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</si>
  <si>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</si>
  <si>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</si>
  <si>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</si>
  <si>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</si>
  <si>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</si>
  <si>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</si>
  <si>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</si>
  <si>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</si>
  <si>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</si>
  <si>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</si>
  <si>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</si>
  <si>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</si>
  <si>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</si>
  <si>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</si>
  <si>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</si>
  <si>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</si>
  <si>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</si>
  <si>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</si>
  <si>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</si>
  <si>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</si>
  <si>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</si>
  <si>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</si>
  <si>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</si>
  <si>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</si>
  <si>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</si>
  <si>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</si>
  <si>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</si>
  <si>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</si>
  <si>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</si>
  <si>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</si>
  <si>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</si>
  <si>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</si>
  <si>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</si>
  <si>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</si>
  <si>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</si>
  <si>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</si>
  <si>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</si>
  <si>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</si>
  <si>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</si>
  <si>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</si>
  <si>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</si>
  <si>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</si>
  <si>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</si>
  <si>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</si>
  <si>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</si>
  <si>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</si>
  <si>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</si>
  <si>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</si>
  <si>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</si>
  <si>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</si>
  <si>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</si>
  <si>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</si>
  <si>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</si>
  <si>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</si>
  <si>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</si>
  <si>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</si>
  <si>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</si>
  <si>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</si>
  <si>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</si>
  <si>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</si>
  <si>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</si>
  <si>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</si>
  <si>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</si>
  <si>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</si>
  <si>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</si>
  <si>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</si>
  <si>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</si>
  <si>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</si>
  <si>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</si>
  <si>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</si>
  <si>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</si>
  <si>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</si>
  <si>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</si>
  <si>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</si>
  <si>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</si>
  <si>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</si>
  <si>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</si>
  <si>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</si>
  <si>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</si>
  <si>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</si>
  <si>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</si>
  <si>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</si>
  <si>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</si>
  <si>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</si>
  <si>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</si>
  <si>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</si>
  <si>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</si>
  <si>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</si>
  <si>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</si>
  <si>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</si>
  <si>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</si>
  <si>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</si>
  <si>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</si>
  <si>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</si>
  <si>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</si>
  <si>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</si>
  <si>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</si>
  <si>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</si>
  <si>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</si>
  <si>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</si>
  <si>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</si>
  <si>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</si>
  <si>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</si>
  <si>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</si>
  <si>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</si>
  <si>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</si>
  <si>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</si>
  <si>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</si>
  <si>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</si>
  <si>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</si>
  <si>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</si>
  <si>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</si>
  <si>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</si>
  <si>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</si>
  <si>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</si>
  <si>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</si>
  <si>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</si>
  <si>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</si>
  <si>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</si>
  <si>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</si>
  <si>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</si>
  <si>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</si>
  <si>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</si>
  <si>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</si>
  <si>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</si>
  <si>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</si>
  <si>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</si>
  <si>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</si>
  <si>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</si>
  <si>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</si>
  <si>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</si>
  <si>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</si>
  <si>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</si>
  <si>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</si>
  <si>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</si>
  <si>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</si>
  <si>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</si>
  <si>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</si>
  <si>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</si>
  <si>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</si>
  <si>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</si>
  <si>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</si>
  <si>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</si>
  <si>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</si>
  <si>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</si>
  <si>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</si>
  <si>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</si>
  <si>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</si>
  <si>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</si>
  <si>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</si>
  <si>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</si>
  <si>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</si>
  <si>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</si>
  <si>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</si>
  <si>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</si>
  <si>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</si>
  <si>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</si>
  <si>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</si>
  <si>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</si>
  <si>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</si>
  <si>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</si>
  <si>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</si>
  <si>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</si>
  <si>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</si>
  <si>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</si>
  <si>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</si>
  <si>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</si>
  <si>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</si>
  <si>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</si>
  <si>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</si>
  <si>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</si>
  <si>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</si>
  <si>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</si>
  <si>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</si>
  <si>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</si>
  <si>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</si>
  <si>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</si>
  <si>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</si>
  <si>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</si>
  <si>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</si>
  <si>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</si>
  <si>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</si>
  <si>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</si>
  <si>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</si>
  <si>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</si>
  <si>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</si>
  <si>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</si>
  <si>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</si>
  <si>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</si>
  <si>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</si>
  <si>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</si>
  <si>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</si>
  <si>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</si>
  <si>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</si>
  <si>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</si>
  <si>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</si>
  <si>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</si>
  <si>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</si>
  <si>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</si>
  <si>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</si>
  <si>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</si>
  <si>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</si>
  <si>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</si>
  <si>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</si>
  <si>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</si>
  <si>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</si>
  <si>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</si>
  <si>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</si>
  <si>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</si>
  <si>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</si>
  <si>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</si>
  <si>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</si>
  <si>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</si>
  <si>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</si>
  <si>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</si>
  <si>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</si>
  <si>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</si>
  <si>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</si>
  <si>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</si>
  <si>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</si>
  <si>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</si>
  <si>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</si>
  <si>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</si>
  <si>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</si>
  <si>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</si>
  <si>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</si>
  <si>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</si>
  <si>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</si>
  <si>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</si>
  <si>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</si>
  <si>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</si>
  <si>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</si>
  <si>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</si>
  <si>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</si>
  <si>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</si>
  <si>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</si>
  <si>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</si>
  <si>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</si>
  <si>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</si>
  <si>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</si>
  <si>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</si>
  <si>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</si>
  <si>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</si>
  <si>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</si>
  <si>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</si>
  <si>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</si>
  <si>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</si>
  <si>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</si>
  <si>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</si>
  <si>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</si>
  <si>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</si>
  <si>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</si>
  <si>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</si>
  <si>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</si>
  <si>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</si>
  <si>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</si>
  <si>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</si>
  <si>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</si>
  <si>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</si>
  <si>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</si>
  <si>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</si>
  <si>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</si>
  <si>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</si>
  <si>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</si>
  <si>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</si>
  <si>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</si>
  <si>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</si>
  <si>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</si>
  <si>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</si>
  <si>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</si>
  <si>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</si>
  <si>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</si>
  <si>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</si>
  <si>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</si>
  <si>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</si>
  <si>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</si>
  <si>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</si>
  <si>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</si>
  <si>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</si>
  <si>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</si>
  <si>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</si>
  <si>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</si>
  <si>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</si>
  <si>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</si>
  <si>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</si>
  <si>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</si>
  <si>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</si>
  <si>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</si>
  <si>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</si>
  <si>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</si>
  <si>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</si>
  <si>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</si>
  <si>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</si>
  <si>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</si>
  <si>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</si>
  <si>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</si>
  <si>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</si>
  <si>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</si>
  <si>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</si>
  <si>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</si>
  <si>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</si>
  <si>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</si>
  <si>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</si>
  <si>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</si>
  <si>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</si>
  <si>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</si>
  <si>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</si>
  <si>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</si>
  <si>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</si>
  <si>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</si>
  <si>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</si>
  <si>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</si>
  <si>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</si>
  <si>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</si>
  <si>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</si>
  <si>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</si>
  <si>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</si>
  <si>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</si>
  <si>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</si>
  <si>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</si>
  <si>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</si>
  <si>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</si>
  <si>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</si>
  <si>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</si>
  <si>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</si>
  <si>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</si>
  <si>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</si>
  <si>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</si>
  <si>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</si>
  <si>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</si>
  <si>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</si>
  <si>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</si>
  <si>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</si>
  <si>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</si>
  <si>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</si>
  <si>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</si>
  <si>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</si>
  <si>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</si>
  <si>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</si>
  <si>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</si>
  <si>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</si>
  <si>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</si>
  <si>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</si>
  <si>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</si>
  <si>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</si>
  <si>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</si>
  <si>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</si>
  <si>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</si>
  <si>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</si>
  <si>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</si>
  <si>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</si>
  <si>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</si>
  <si>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</si>
  <si>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</si>
  <si>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</si>
  <si>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</si>
  <si>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</si>
  <si>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</si>
  <si>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</si>
  <si>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</si>
  <si>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</si>
  <si>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</si>
  <si>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</si>
  <si>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</si>
  <si>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</si>
  <si>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</si>
  <si>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</si>
  <si>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</si>
  <si>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</si>
  <si>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</si>
  <si>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</si>
  <si>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</si>
  <si>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</si>
  <si>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</si>
  <si>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</si>
  <si>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</si>
  <si>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</si>
  <si>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</si>
  <si>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</si>
  <si>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</si>
  <si>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</si>
  <si>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</si>
  <si>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</si>
  <si>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</si>
  <si>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</si>
  <si>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</si>
  <si>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</si>
  <si>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</si>
  <si>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</si>
  <si>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</si>
  <si>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</si>
  <si>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</si>
  <si>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</si>
  <si>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</si>
  <si>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</si>
  <si>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</si>
  <si>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</si>
  <si>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</si>
  <si>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</si>
  <si>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</si>
  <si>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</si>
  <si>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</si>
  <si>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</si>
  <si>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</si>
  <si>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</si>
  <si>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</si>
  <si>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</si>
  <si>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</si>
  <si>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</si>
  <si>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</si>
  <si>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</si>
  <si>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</si>
  <si>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</si>
  <si>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</si>
  <si>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</si>
  <si>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</si>
  <si>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</si>
  <si>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</si>
  <si>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</si>
  <si>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</si>
  <si>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</si>
  <si>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</si>
  <si>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</si>
  <si>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</si>
  <si>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</si>
  <si>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</si>
  <si>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</si>
  <si>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</si>
  <si>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</si>
  <si>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</si>
  <si>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</si>
  <si>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</si>
  <si>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</si>
  <si>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</si>
  <si>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</si>
  <si>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</si>
  <si>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</si>
  <si>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</si>
  <si>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</si>
  <si>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</si>
  <si>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</si>
  <si>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</si>
  <si>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</si>
  <si>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</si>
  <si>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</si>
  <si>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</si>
  <si>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</si>
  <si>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</si>
  <si>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</si>
  <si>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</si>
  <si>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</si>
  <si>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</si>
  <si>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</si>
  <si>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</si>
  <si>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</si>
  <si>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</si>
  <si>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</si>
  <si>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</si>
  <si>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</si>
  <si>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</si>
  <si>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</si>
  <si>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</si>
  <si>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</si>
  <si>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</si>
  <si>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</si>
  <si>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</si>
  <si>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</si>
  <si>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</si>
  <si>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</si>
  <si>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</si>
  <si>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</si>
  <si>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</si>
  <si>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</si>
  <si>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</si>
  <si>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</si>
  <si>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</si>
  <si>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</si>
  <si>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</si>
  <si>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</si>
  <si>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</si>
  <si>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</si>
  <si>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</si>
  <si>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</si>
  <si>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</si>
  <si>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</si>
  <si>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</si>
  <si>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</si>
  <si>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</si>
  <si>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</si>
  <si>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</si>
  <si>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</si>
  <si>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</si>
  <si>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</si>
  <si>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</si>
  <si>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</si>
  <si>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</si>
  <si>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</si>
  <si>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</si>
  <si>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</si>
  <si>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</si>
  <si>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</si>
  <si>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</si>
  <si>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</si>
  <si>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</si>
  <si>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</si>
  <si>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</si>
  <si>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</si>
  <si>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</si>
  <si>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</si>
  <si>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</si>
  <si>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</si>
  <si>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</si>
  <si>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</si>
  <si>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</si>
  <si>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</si>
  <si>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</si>
  <si>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</si>
  <si>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</si>
  <si>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</si>
  <si>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</si>
  <si>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</si>
  <si>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</si>
  <si>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</si>
  <si>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</si>
  <si>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</si>
  <si>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</si>
  <si>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</si>
  <si>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</si>
  <si>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</si>
  <si>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</si>
  <si>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</si>
  <si>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</si>
  <si>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</si>
  <si>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</si>
  <si>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</si>
  <si>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</si>
  <si>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</si>
  <si>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</si>
  <si>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</si>
  <si>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</si>
  <si>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</si>
  <si>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</si>
  <si>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</si>
  <si>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</si>
  <si>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</si>
  <si>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</si>
  <si>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</si>
  <si>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</si>
  <si>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</si>
  <si>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</si>
  <si>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</si>
  <si>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</si>
  <si>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</si>
  <si>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</si>
  <si>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</si>
  <si>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</si>
  <si>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</si>
  <si>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</si>
  <si>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</si>
  <si>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</si>
  <si>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</si>
  <si>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</si>
  <si>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</si>
  <si>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</si>
  <si>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</si>
  <si>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</si>
  <si>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</si>
  <si>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</si>
  <si>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</si>
  <si>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</si>
  <si>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</si>
  <si>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</si>
  <si>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</si>
  <si>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</si>
  <si>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</si>
  <si>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</si>
  <si>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</si>
  <si>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</si>
  <si>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</si>
  <si>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</si>
  <si>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</si>
  <si>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</si>
  <si>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</si>
  <si>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</si>
  <si>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</si>
  <si>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</si>
  <si>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</si>
  <si>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</si>
  <si>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</si>
  <si>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</si>
  <si>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</si>
  <si>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</si>
  <si>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</si>
  <si>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</si>
  <si>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</si>
  <si>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</si>
  <si>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</si>
  <si>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</si>
  <si>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</si>
  <si>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</si>
  <si>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</si>
  <si>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</si>
  <si>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</si>
  <si>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</si>
  <si>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</si>
  <si>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</si>
  <si>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</si>
  <si>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</si>
  <si>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</si>
  <si>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</si>
  <si>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</si>
  <si>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</si>
  <si>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</si>
  <si>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</si>
  <si>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</si>
  <si>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</si>
  <si>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</si>
  <si>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</si>
  <si>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</si>
  <si>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</si>
  <si>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</si>
  <si>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</si>
  <si>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</si>
  <si>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</si>
  <si>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</si>
  <si>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</si>
  <si>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</si>
  <si>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</si>
  <si>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</si>
  <si>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</si>
  <si>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</si>
  <si>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</si>
  <si>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</si>
  <si>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</si>
  <si>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</si>
  <si>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</si>
  <si>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</si>
  <si>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</si>
  <si>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</si>
  <si>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</si>
  <si>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</si>
  <si>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</si>
  <si>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</si>
  <si>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</si>
  <si>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</si>
  <si>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</si>
  <si>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</si>
  <si>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</si>
  <si>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</si>
  <si>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</si>
  <si>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</si>
  <si>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</si>
  <si>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</si>
  <si>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</si>
  <si>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</si>
  <si>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</si>
  <si>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</si>
  <si>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</si>
  <si>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</si>
  <si>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</si>
  <si>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</si>
  <si>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</si>
  <si>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</si>
  <si>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</si>
  <si>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</si>
  <si>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</si>
  <si>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</si>
  <si>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</si>
  <si>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</si>
  <si>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</si>
  <si>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</si>
  <si>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</si>
  <si>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</si>
  <si>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</si>
  <si>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</si>
  <si>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</si>
  <si>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</si>
  <si>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</si>
  <si>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</si>
  <si>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</si>
  <si>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</si>
  <si>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</si>
  <si>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</si>
  <si>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</si>
  <si>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</si>
  <si>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</si>
  <si>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</si>
  <si>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</si>
  <si>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</si>
  <si>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</si>
  <si>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</si>
  <si>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</si>
  <si>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</si>
  <si>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</si>
  <si>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</si>
  <si>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</si>
  <si>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</si>
  <si>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</si>
  <si>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</si>
  <si>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</si>
  <si>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</si>
  <si>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</si>
  <si>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</si>
  <si>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</si>
  <si>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</si>
  <si>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</si>
  <si>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</si>
  <si>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</si>
  <si>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</si>
  <si>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</si>
  <si>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</si>
  <si>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</si>
  <si>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</si>
  <si>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</si>
  <si>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</si>
  <si>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</si>
  <si>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</si>
  <si>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</si>
  <si>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</si>
  <si>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</si>
  <si>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</si>
  <si>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</si>
  <si>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</si>
  <si>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</si>
  <si>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</si>
  <si>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</si>
  <si>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</si>
  <si>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</si>
  <si>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</si>
  <si>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</si>
  <si>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</si>
  <si>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</si>
  <si>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</si>
  <si>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</si>
  <si>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</si>
  <si>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</si>
  <si>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</si>
  <si>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</si>
  <si>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</si>
  <si>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</si>
  <si>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</si>
  <si>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</si>
  <si>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</si>
  <si>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</si>
  <si>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</si>
  <si>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</si>
  <si>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</si>
  <si>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</si>
  <si>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</si>
  <si>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</si>
  <si>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</si>
  <si>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</si>
  <si>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</si>
  <si>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</si>
  <si>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</si>
  <si>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</si>
  <si>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</si>
  <si>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</si>
  <si>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</si>
  <si>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</si>
  <si>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</si>
  <si>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</si>
  <si>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</si>
  <si>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</si>
  <si>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</si>
  <si>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</si>
  <si>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</si>
  <si>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</si>
  <si>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</si>
  <si>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</si>
  <si>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</si>
  <si>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</si>
  <si>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</si>
  <si>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</si>
  <si>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</si>
  <si>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</si>
  <si>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</si>
  <si>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</si>
  <si>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</si>
  <si>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</si>
  <si>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</si>
  <si>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</si>
  <si>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</si>
  <si>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</si>
  <si>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</si>
  <si>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</si>
  <si>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</si>
  <si>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</si>
  <si>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</si>
  <si>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</si>
  <si>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</si>
  <si>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</si>
  <si>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</si>
  <si>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</si>
  <si>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</si>
  <si>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</si>
  <si>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</si>
  <si>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</si>
  <si>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</si>
  <si>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</si>
  <si>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</si>
  <si>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</si>
  <si>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</si>
  <si>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</si>
  <si>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</si>
  <si>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</si>
  <si>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</si>
  <si>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</si>
  <si>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</si>
  <si>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</si>
  <si>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</si>
  <si>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</si>
  <si>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</si>
  <si>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</si>
  <si>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</si>
  <si>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</si>
  <si>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</si>
  <si>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</si>
  <si>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</si>
  <si>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</si>
  <si>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</si>
  <si>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</si>
  <si>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</si>
  <si>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</si>
  <si>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</si>
  <si>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</si>
  <si>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</si>
  <si>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</si>
  <si>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</si>
  <si>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</si>
  <si>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</si>
  <si>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</si>
  <si>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</si>
  <si>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</si>
  <si>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</si>
  <si>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</si>
  <si>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</si>
  <si>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</si>
  <si>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</si>
  <si>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</si>
  <si>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</si>
  <si>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</si>
  <si>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</si>
  <si>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</si>
  <si>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</si>
  <si>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</si>
  <si>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</si>
  <si>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</si>
  <si>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</si>
  <si>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</si>
  <si>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</si>
  <si>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</si>
  <si>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</si>
  <si>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</si>
  <si>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</si>
  <si>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</si>
  <si>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</si>
  <si>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</si>
  <si>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</si>
  <si>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</si>
  <si>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</si>
  <si>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</si>
  <si>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</si>
  <si>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</si>
  <si>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</si>
  <si>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</si>
  <si>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</si>
  <si>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</si>
  <si>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</si>
  <si>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</si>
  <si>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</si>
  <si>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</si>
  <si>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</si>
  <si>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</si>
  <si>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</si>
  <si>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</si>
  <si>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</si>
  <si>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</si>
  <si>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</si>
  <si>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</si>
  <si>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</si>
  <si>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</si>
  <si>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</si>
  <si>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</si>
  <si>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</si>
  <si>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</si>
  <si>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</si>
  <si>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</si>
  <si>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</si>
  <si>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</si>
  <si>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</si>
  <si>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</si>
  <si>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</si>
  <si>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</si>
  <si>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</si>
  <si>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</si>
  <si>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</si>
  <si>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</si>
  <si>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</si>
  <si>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</si>
  <si>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</si>
  <si>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</si>
  <si>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</si>
  <si>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</si>
  <si>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</si>
  <si>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</si>
  <si>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</si>
  <si>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</si>
  <si>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</si>
  <si>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</si>
  <si>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</si>
  <si>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</si>
  <si>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</si>
  <si>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</si>
  <si>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</si>
  <si>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</si>
  <si>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</si>
  <si>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</si>
  <si>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</si>
  <si>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</si>
  <si>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</si>
  <si>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</si>
  <si>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</si>
  <si>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</si>
  <si>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</si>
  <si>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</si>
  <si>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</si>
  <si>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</si>
  <si>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</si>
  <si>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</si>
  <si>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</si>
  <si>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</si>
  <si>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</si>
  <si>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</si>
  <si>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</si>
  <si>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</si>
  <si>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</si>
  <si>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</si>
  <si>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</si>
  <si>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</si>
  <si>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</si>
  <si>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</si>
  <si>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</si>
  <si>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</si>
  <si>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</si>
  <si>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</si>
  <si>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</si>
  <si>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</si>
  <si>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</si>
  <si>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</si>
  <si>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</si>
  <si>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</si>
  <si>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</si>
  <si>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</si>
  <si>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</si>
  <si>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</si>
  <si>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</si>
  <si>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</si>
  <si>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</si>
  <si>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</si>
  <si>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</si>
  <si>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</si>
  <si>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</si>
  <si>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</si>
  <si>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</si>
  <si>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</si>
  <si>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</si>
  <si>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</si>
  <si>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</si>
  <si>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</si>
  <si>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</si>
  <si>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</si>
  <si>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</si>
  <si>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</si>
  <si>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</si>
  <si>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</si>
  <si>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</si>
  <si>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</si>
  <si>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</si>
  <si>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</si>
  <si>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</si>
  <si>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</si>
  <si>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</si>
  <si>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</si>
  <si>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</si>
  <si>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</si>
  <si>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</si>
  <si>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</si>
  <si>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</si>
  <si>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</si>
  <si>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</si>
  <si>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</si>
  <si>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</si>
  <si>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</si>
  <si>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</si>
  <si>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</si>
  <si>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</si>
  <si>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</si>
  <si>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</si>
  <si>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</si>
  <si>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</si>
  <si>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</si>
  <si>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</si>
  <si>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</si>
  <si>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</si>
  <si>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</si>
  <si>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</si>
  <si>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</si>
  <si>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</si>
  <si>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</si>
  <si>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</si>
  <si>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</si>
  <si>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</si>
  <si>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</si>
  <si>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</si>
  <si>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</si>
  <si>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</si>
  <si>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</si>
  <si>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</si>
  <si>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</si>
  <si>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</si>
  <si>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</si>
  <si>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</si>
  <si>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</si>
  <si>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</si>
  <si>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</si>
  <si>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</si>
  <si>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</si>
  <si>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</si>
  <si>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</si>
  <si>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</si>
  <si>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</si>
  <si>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</si>
  <si>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</si>
  <si>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</si>
  <si>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</si>
  <si>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</si>
  <si>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</si>
  <si>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</si>
  <si>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</si>
  <si>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</si>
  <si>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</si>
  <si>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</si>
  <si>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</si>
  <si>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</si>
  <si>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</si>
  <si>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</si>
  <si>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</si>
  <si>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</si>
  <si>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</si>
  <si>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</si>
  <si>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</si>
  <si>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</si>
  <si>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</si>
  <si>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</si>
  <si>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</si>
  <si>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</si>
  <si>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</si>
  <si>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</si>
  <si>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</si>
  <si>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</si>
  <si>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</si>
  <si>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</si>
  <si>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</si>
  <si>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</si>
  <si>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</si>
  <si>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</si>
  <si>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</si>
  <si>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</si>
  <si>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</si>
  <si>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</si>
  <si>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</si>
  <si>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</si>
  <si>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</si>
  <si>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</si>
  <si>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</si>
  <si>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</si>
  <si>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</si>
  <si>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</si>
  <si>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</si>
  <si>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</si>
  <si>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</si>
  <si>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</si>
  <si>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</si>
  <si>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</si>
  <si>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</si>
  <si>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</si>
  <si>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</si>
  <si>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</si>
  <si>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</si>
  <si>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</si>
  <si>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</si>
  <si>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</si>
  <si>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</si>
  <si>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</si>
  <si>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</si>
  <si>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</si>
  <si>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</si>
  <si>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</si>
  <si>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</si>
  <si>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</si>
  <si>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</si>
  <si>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</si>
  <si>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</si>
  <si>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</si>
  <si>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</si>
  <si>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</si>
  <si>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</si>
  <si>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</si>
  <si>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</si>
  <si>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</si>
  <si>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</si>
  <si>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</si>
  <si>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</si>
  <si>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</si>
  <si>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</si>
  <si>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</si>
  <si>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</si>
  <si>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</si>
  <si>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</si>
  <si>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</si>
  <si>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</si>
  <si>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</si>
  <si>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</si>
  <si>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</si>
  <si>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</si>
  <si>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</si>
  <si>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</si>
  <si>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</si>
  <si>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</si>
  <si>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</si>
  <si>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</si>
  <si>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</si>
  <si>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</si>
  <si>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</si>
  <si>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</si>
  <si>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</si>
  <si>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</si>
  <si>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</si>
  <si>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</si>
  <si>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</si>
  <si>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</si>
  <si>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</si>
  <si>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</si>
  <si>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</si>
  <si>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</si>
  <si>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</si>
  <si>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</si>
  <si>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</si>
  <si>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</si>
  <si>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</si>
  <si>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</si>
  <si>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</si>
  <si>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</si>
  <si>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</si>
  <si>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</si>
  <si>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</si>
  <si>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</si>
  <si>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</si>
  <si>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</si>
  <si>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</si>
  <si>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</si>
  <si>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</si>
  <si>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</si>
  <si>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</si>
  <si>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</si>
  <si>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</si>
  <si>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</si>
  <si>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</si>
  <si>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</si>
  <si>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</si>
  <si>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</si>
  <si>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</si>
  <si>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</si>
  <si>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</si>
  <si>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</si>
  <si>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</si>
  <si>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</si>
  <si>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</si>
  <si>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</si>
  <si>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</si>
  <si>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</si>
  <si>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</si>
  <si>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</si>
  <si>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</si>
  <si>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</si>
  <si>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</si>
  <si>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</si>
  <si>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</si>
  <si>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</si>
  <si>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</si>
  <si>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</si>
  <si>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</si>
  <si>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</si>
  <si>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</si>
  <si>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</si>
  <si>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</si>
  <si>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</si>
  <si>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</si>
  <si>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</si>
  <si>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</si>
  <si>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</si>
  <si>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</si>
  <si>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</si>
  <si>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</si>
  <si>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</si>
  <si>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</si>
  <si>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</si>
  <si>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</si>
  <si>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</si>
  <si>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</si>
  <si>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</si>
  <si>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</si>
  <si>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</si>
  <si>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</si>
  <si>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</si>
  <si>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</si>
  <si>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</si>
  <si>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</si>
  <si>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</si>
  <si>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</si>
  <si>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</si>
  <si>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</si>
  <si>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</si>
  <si>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</si>
  <si>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</si>
  <si>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</si>
  <si>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</si>
  <si>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</si>
  <si>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</si>
  <si>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</si>
  <si>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</si>
  <si>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</si>
  <si>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</si>
  <si>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</si>
  <si>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</si>
  <si>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</si>
  <si>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</si>
  <si>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</si>
  <si>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</si>
  <si>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</si>
  <si>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</si>
  <si>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</si>
  <si>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</si>
  <si>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</si>
  <si>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</si>
  <si>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</si>
  <si>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</si>
  <si>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</si>
  <si>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</si>
  <si>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</si>
  <si>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</si>
  <si>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</si>
  <si>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</si>
  <si>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</si>
  <si>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</si>
  <si>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</si>
  <si>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</si>
  <si>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</si>
  <si>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</si>
  <si>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</si>
  <si>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</si>
  <si>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</si>
  <si>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</si>
  <si>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</si>
  <si>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</si>
  <si>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</si>
  <si>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</si>
  <si>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</si>
  <si>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</si>
  <si>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</si>
  <si>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</si>
  <si>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</si>
  <si>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</si>
  <si>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</si>
  <si>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</si>
  <si>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</si>
  <si>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</si>
  <si>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</si>
  <si>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</si>
  <si>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</si>
  <si>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</si>
  <si>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</si>
  <si>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</si>
  <si>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</si>
  <si>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</si>
  <si>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</si>
  <si>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</si>
  <si>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</si>
  <si>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</si>
  <si>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</si>
  <si>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</si>
  <si>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</si>
  <si>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</si>
  <si>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</si>
  <si>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</si>
  <si>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</si>
  <si>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</si>
  <si>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</si>
  <si>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</si>
  <si>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</si>
  <si>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</si>
  <si>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</si>
  <si>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</si>
  <si>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</si>
  <si>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</si>
  <si>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</si>
  <si>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</si>
  <si>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</si>
  <si>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</si>
  <si>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</si>
  <si>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</si>
  <si>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</si>
  <si>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</si>
  <si>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</si>
  <si>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</si>
  <si>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</si>
  <si>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</si>
  <si>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</si>
  <si>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</si>
  <si>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</si>
  <si>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</si>
  <si>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</si>
  <si>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</si>
  <si>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</si>
  <si>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</si>
  <si>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</si>
  <si>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</si>
  <si>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</si>
  <si>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</si>
  <si>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</si>
  <si>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</si>
  <si>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</si>
  <si>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</si>
  <si>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</si>
  <si>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</si>
  <si>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</si>
  <si>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</si>
  <si>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</si>
  <si>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</si>
  <si>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</si>
  <si>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</si>
  <si>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</si>
  <si>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</si>
  <si>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</si>
  <si>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</si>
  <si>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</si>
  <si>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</si>
  <si>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</si>
  <si>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</si>
  <si>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</si>
  <si>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</si>
  <si>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</si>
  <si>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</si>
  <si>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</si>
  <si>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</si>
  <si>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</si>
  <si>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</si>
  <si>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</si>
  <si>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</si>
  <si>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</si>
  <si>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</si>
  <si>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</si>
  <si>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</si>
  <si>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</si>
  <si>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</si>
  <si>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</si>
  <si>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</si>
  <si>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</si>
  <si>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</si>
  <si>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</si>
  <si>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</si>
  <si>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</si>
  <si>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</si>
  <si>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</si>
  <si>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</si>
  <si>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</si>
  <si>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</si>
  <si>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</si>
  <si>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</si>
  <si>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</si>
  <si>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</si>
  <si>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</si>
  <si>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</si>
  <si>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</si>
  <si>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</si>
  <si>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</si>
  <si>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</si>
  <si>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</si>
  <si>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</si>
  <si>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</si>
  <si>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</si>
  <si>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</si>
  <si>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</si>
  <si>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</si>
  <si>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</si>
  <si>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</si>
  <si>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</si>
  <si>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</si>
  <si>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</si>
  <si>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</si>
  <si>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</si>
  <si>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</si>
  <si>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</si>
  <si>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</si>
  <si>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</si>
  <si>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</si>
  <si>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</si>
  <si>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</si>
  <si>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</si>
  <si>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</si>
  <si>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</si>
  <si>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</si>
  <si>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</si>
  <si>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</si>
  <si>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</si>
  <si>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</si>
  <si>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</si>
  <si>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</si>
  <si>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</si>
  <si>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</si>
  <si>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</si>
  <si>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</si>
  <si>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</si>
  <si>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</si>
  <si>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</si>
  <si>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</si>
  <si>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</si>
  <si>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</si>
  <si>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</si>
  <si>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</si>
  <si>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</si>
  <si>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</si>
  <si>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</si>
  <si>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</si>
  <si>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</si>
  <si>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</si>
  <si>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</si>
  <si>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</si>
  <si>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</si>
  <si>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</si>
  <si>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</si>
  <si>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</si>
  <si>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</si>
  <si>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</si>
  <si>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</si>
  <si>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</si>
  <si>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</si>
  <si>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</si>
  <si>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</si>
  <si>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</si>
  <si>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</si>
  <si>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</si>
  <si>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</si>
  <si>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</si>
  <si>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</si>
  <si>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</si>
  <si>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</si>
  <si>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</si>
  <si>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</si>
  <si>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</si>
  <si>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</si>
  <si>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</si>
  <si>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</si>
  <si>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</si>
  <si>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</si>
  <si>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</si>
  <si>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</si>
  <si>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</si>
  <si>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</si>
  <si>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</si>
  <si>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</si>
  <si>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</si>
  <si>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</si>
  <si>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</si>
  <si>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</si>
  <si>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</si>
  <si>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</si>
  <si>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</si>
  <si>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</si>
  <si>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</si>
  <si>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</si>
  <si>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</si>
  <si>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</si>
  <si>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</si>
  <si>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</si>
  <si>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</si>
  <si>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</si>
  <si>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</si>
  <si>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</si>
  <si>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</si>
  <si>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</si>
  <si>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</si>
  <si>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</si>
  <si>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</si>
  <si>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</si>
  <si>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</si>
  <si>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</si>
  <si>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</si>
  <si>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</si>
  <si>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</si>
  <si>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</si>
  <si>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</si>
  <si>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</si>
  <si>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</si>
  <si>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</si>
  <si>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</si>
  <si>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</si>
  <si>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</si>
  <si>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</si>
  <si>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</si>
  <si>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</si>
  <si>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</si>
  <si>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</si>
  <si>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</si>
  <si>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</si>
  <si>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</si>
  <si>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</si>
  <si>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</si>
  <si>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</si>
  <si>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</si>
  <si>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</si>
  <si>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</si>
  <si>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</si>
  <si>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</si>
  <si>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</si>
  <si>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</si>
  <si>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</si>
  <si>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</si>
  <si>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</si>
  <si>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</si>
  <si>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</si>
  <si>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</si>
  <si>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</si>
  <si>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</si>
  <si>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</si>
  <si>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</si>
  <si>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</si>
  <si>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</si>
  <si>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</si>
  <si>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</si>
  <si>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</si>
  <si>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</si>
  <si>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</si>
  <si>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</si>
  <si>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</si>
  <si>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</si>
  <si>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</si>
  <si>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</si>
  <si>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</si>
  <si>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</si>
  <si>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</si>
  <si>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</si>
  <si>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</si>
  <si>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</si>
  <si>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</si>
  <si>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</si>
  <si>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</si>
  <si>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</si>
  <si>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</si>
  <si>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</si>
  <si>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</si>
  <si>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</si>
  <si>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</si>
  <si>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</si>
  <si>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</si>
  <si>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</si>
  <si>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</si>
  <si>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</si>
  <si>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</si>
  <si>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</si>
  <si>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</si>
  <si>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</si>
  <si>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</si>
  <si>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</si>
  <si>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</si>
  <si>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</si>
  <si>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</si>
  <si>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</si>
  <si>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</si>
  <si>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</si>
  <si>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</si>
  <si>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</si>
  <si>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</si>
  <si>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</si>
  <si>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</si>
  <si>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</si>
  <si>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</si>
  <si>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</si>
  <si>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</si>
  <si>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</si>
  <si>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</si>
  <si>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</si>
  <si>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</si>
  <si>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</si>
  <si>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</si>
  <si>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</si>
  <si>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</si>
  <si>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</si>
  <si>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</si>
  <si>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</si>
  <si>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</si>
  <si>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</si>
  <si>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</si>
  <si>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</si>
  <si>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</si>
  <si>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</si>
  <si>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</si>
  <si>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</si>
  <si>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</si>
  <si>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</si>
  <si>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</si>
  <si>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</si>
  <si>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</si>
  <si>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</si>
  <si>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</si>
  <si>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</si>
  <si>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</si>
  <si>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</si>
  <si>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</si>
  <si>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</si>
  <si>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</si>
  <si>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</si>
  <si>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</si>
  <si>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</si>
  <si>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</si>
  <si>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</si>
  <si>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</si>
  <si>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</si>
  <si>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</si>
  <si>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</si>
  <si>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</si>
  <si>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</si>
  <si>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</si>
  <si>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</si>
  <si>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</si>
  <si>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</si>
  <si>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</si>
  <si>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</si>
  <si>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</si>
  <si>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</si>
  <si>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</si>
  <si>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</si>
  <si>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</si>
  <si>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</si>
  <si>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</si>
  <si>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</si>
  <si>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</si>
  <si>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</si>
  <si>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</si>
  <si>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</si>
  <si>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</si>
  <si>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</si>
  <si>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</si>
  <si>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</si>
  <si>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</si>
  <si>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</si>
  <si>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</si>
  <si>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</si>
  <si>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</si>
  <si>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</si>
  <si>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</si>
  <si>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</si>
  <si>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</si>
  <si>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</si>
  <si>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</si>
  <si>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</si>
  <si>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</si>
  <si>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</si>
  <si>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</si>
  <si>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</si>
  <si>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</si>
  <si>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</si>
  <si>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</si>
  <si>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</si>
  <si>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</si>
  <si>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</si>
  <si>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</si>
  <si>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</si>
  <si>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</si>
  <si>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</si>
  <si>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</si>
  <si>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</si>
  <si>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</si>
  <si>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</si>
  <si>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</si>
  <si>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</si>
  <si>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</si>
  <si>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</si>
  <si>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</si>
  <si>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</si>
  <si>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</si>
  <si>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</si>
  <si>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</si>
  <si>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</si>
  <si>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</si>
  <si>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</si>
  <si>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</si>
  <si>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</si>
  <si>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</si>
  <si>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</si>
  <si>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</si>
  <si>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</si>
  <si>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</si>
  <si>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</si>
  <si>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</si>
  <si>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</si>
  <si>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</si>
  <si>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</si>
  <si>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</si>
  <si>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</si>
  <si>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</si>
  <si>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</si>
  <si>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</si>
  <si>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</si>
  <si>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</si>
  <si>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</si>
  <si>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</si>
  <si>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</si>
  <si>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</si>
  <si>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</si>
  <si>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</si>
  <si>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</si>
  <si>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</si>
  <si>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</si>
  <si>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</si>
  <si>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</si>
  <si>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</si>
  <si>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</si>
  <si>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</si>
  <si>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</si>
  <si>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</si>
  <si>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</si>
  <si>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</si>
  <si>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</si>
  <si>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</si>
  <si>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</si>
  <si>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</si>
  <si>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</si>
  <si>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</si>
  <si>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</si>
  <si>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</si>
  <si>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</si>
  <si>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</si>
  <si>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</si>
  <si>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</si>
  <si>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</si>
  <si>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</si>
  <si>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</si>
  <si>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</si>
  <si>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</si>
  <si>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</si>
  <si>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</si>
  <si>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</si>
  <si>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</si>
  <si>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</si>
  <si>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</si>
  <si>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</si>
  <si>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</si>
  <si>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</si>
  <si>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</si>
  <si>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</si>
  <si>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</si>
  <si>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</si>
  <si>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</si>
  <si>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</si>
  <si>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</si>
  <si>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</si>
  <si>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</si>
  <si>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</si>
  <si>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</si>
  <si>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</si>
  <si>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</si>
  <si>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</si>
  <si>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</si>
  <si>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</si>
  <si>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</si>
  <si>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</si>
  <si>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</si>
  <si>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</si>
  <si>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</si>
  <si>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</si>
  <si>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</si>
  <si>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</si>
  <si>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</si>
  <si>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</si>
  <si>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</si>
  <si>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</si>
  <si>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</si>
  <si>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</si>
  <si>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</si>
  <si>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</si>
  <si>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</si>
  <si>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</si>
  <si>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</si>
  <si>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</si>
  <si>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</si>
  <si>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</si>
  <si>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</si>
  <si>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</si>
  <si>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</si>
  <si>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</si>
  <si>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</si>
  <si>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</si>
  <si>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</si>
  <si>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</si>
  <si>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</si>
  <si>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</si>
  <si>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</si>
  <si>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</si>
  <si>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</si>
  <si>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</si>
  <si>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</si>
  <si>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</si>
  <si>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</si>
  <si>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</si>
  <si>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</si>
  <si>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</si>
  <si>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</si>
  <si>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</si>
  <si>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</si>
  <si>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</si>
  <si>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</si>
  <si>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</si>
  <si>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</si>
  <si>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</si>
  <si>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</si>
  <si>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</si>
  <si>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</si>
  <si>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</si>
  <si>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</si>
  <si>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</si>
  <si>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</si>
  <si>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</si>
  <si>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</si>
  <si>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</si>
  <si>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</si>
  <si>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</si>
  <si>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</si>
  <si>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</si>
  <si>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</si>
  <si>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</si>
  <si>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</si>
  <si>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</si>
  <si>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</si>
  <si>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</si>
  <si>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</si>
  <si>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</si>
  <si>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</si>
  <si>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</si>
  <si>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</si>
  <si>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</si>
  <si>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</si>
  <si>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</si>
  <si>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</si>
  <si>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</si>
  <si>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</si>
  <si>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</si>
  <si>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</si>
  <si>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</si>
  <si>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</si>
  <si>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</si>
  <si>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</si>
  <si>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</si>
  <si>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</si>
  <si>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</si>
  <si>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</si>
  <si>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</si>
  <si>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</si>
  <si>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</si>
  <si>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</si>
  <si>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</si>
  <si>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</si>
  <si>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</si>
  <si>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</si>
  <si>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</si>
  <si>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</si>
  <si>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</si>
  <si>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</si>
  <si>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</si>
  <si>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</si>
  <si>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</si>
  <si>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</si>
  <si>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</si>
  <si>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</si>
  <si>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</si>
  <si>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</si>
  <si>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</si>
  <si>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</si>
  <si>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</si>
  <si>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</si>
  <si>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</si>
  <si>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</si>
  <si>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</si>
  <si>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</si>
  <si>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</si>
  <si>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</si>
  <si>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</si>
  <si>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</si>
  <si>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</si>
  <si>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</si>
  <si>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</si>
  <si>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</si>
  <si>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</si>
  <si>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</si>
  <si>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</si>
  <si>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</si>
  <si>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</si>
  <si>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</si>
  <si>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</si>
  <si>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</si>
  <si>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</si>
  <si>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</si>
  <si>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</si>
  <si>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</si>
  <si>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</si>
  <si>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</si>
  <si>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</si>
  <si>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</si>
  <si>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</si>
  <si>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</si>
  <si>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</si>
  <si>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</si>
  <si>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</si>
  <si>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</si>
  <si>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</si>
  <si>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</si>
  <si>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</si>
  <si>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</si>
  <si>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</si>
  <si>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</si>
  <si>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</si>
  <si>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</si>
  <si>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</si>
  <si>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</si>
  <si>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</si>
  <si>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</si>
  <si>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</si>
  <si>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</si>
  <si>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</si>
  <si>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</si>
  <si>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</si>
  <si>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</si>
  <si>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</si>
  <si>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</si>
  <si>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</si>
  <si>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</si>
  <si>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</si>
  <si>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</si>
  <si>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</si>
  <si>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</si>
  <si>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</si>
  <si>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</si>
  <si>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</si>
  <si>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</si>
  <si>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</si>
  <si>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</si>
  <si>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</si>
  <si>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</si>
  <si>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</si>
  <si>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</si>
  <si>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</si>
  <si>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</si>
  <si>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</si>
  <si>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</si>
  <si>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</si>
  <si>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</si>
  <si>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</si>
  <si>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</si>
  <si>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</si>
  <si>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</si>
  <si>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</si>
  <si>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</si>
  <si>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</si>
  <si>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</si>
  <si>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</si>
  <si>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</si>
  <si>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</si>
  <si>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</si>
  <si>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</si>
  <si>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</si>
  <si>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</si>
  <si>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</si>
  <si>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</si>
  <si>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</si>
  <si>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</si>
  <si>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</si>
  <si>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</si>
  <si>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</si>
  <si>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</si>
  <si>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</si>
  <si>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</si>
  <si>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</si>
  <si>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</si>
  <si>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</si>
  <si>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</si>
  <si>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</si>
  <si>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</si>
  <si>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</si>
  <si>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</si>
  <si>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</si>
  <si>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</si>
  <si>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</si>
  <si>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</si>
  <si>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</si>
  <si>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</si>
  <si>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</si>
  <si>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</si>
  <si>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</si>
  <si>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</si>
  <si>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</si>
  <si>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</si>
  <si>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</si>
  <si>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</si>
  <si>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</si>
  <si>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</si>
  <si>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</si>
  <si>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</si>
  <si>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</si>
  <si>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</si>
  <si>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</si>
  <si>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</si>
  <si>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</si>
  <si>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</si>
  <si>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</si>
  <si>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</si>
  <si>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</si>
  <si>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</si>
  <si>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</si>
  <si>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</si>
  <si>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</si>
  <si>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</si>
  <si>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</si>
  <si>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</si>
  <si>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</si>
  <si>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</si>
  <si>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</si>
  <si>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</si>
  <si>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</si>
  <si>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</si>
  <si>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</si>
  <si>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</si>
  <si>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</si>
  <si>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</si>
  <si>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</si>
  <si>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</si>
  <si>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</si>
  <si>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</si>
  <si>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</si>
  <si>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</si>
  <si>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</si>
  <si>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</si>
  <si>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</si>
  <si>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</si>
  <si>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</si>
  <si>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</si>
  <si>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</si>
  <si>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</si>
  <si>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</si>
  <si>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</si>
  <si>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</si>
  <si>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</si>
  <si>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</si>
  <si>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</si>
  <si>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</si>
  <si>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</si>
  <si>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</si>
  <si>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</si>
  <si>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</si>
  <si>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</si>
  <si>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</si>
  <si>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</si>
  <si>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</si>
  <si>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</si>
  <si>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</si>
  <si>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</si>
  <si>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</si>
  <si>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</si>
  <si>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</si>
  <si>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</si>
  <si>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</si>
  <si>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</si>
  <si>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</si>
  <si>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</si>
  <si>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</si>
  <si>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</si>
  <si>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</si>
  <si>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</si>
  <si>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</si>
  <si>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</si>
  <si>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</si>
  <si>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</si>
  <si>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</si>
  <si>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</si>
  <si>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</si>
  <si>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</si>
  <si>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</si>
  <si>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</si>
  <si>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</si>
  <si>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</si>
  <si>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</si>
  <si>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</si>
  <si>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</si>
  <si>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</si>
  <si>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</si>
  <si>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</si>
  <si>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</si>
  <si>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</si>
  <si>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</si>
  <si>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</si>
  <si>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</si>
  <si>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</si>
  <si>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</si>
  <si>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</si>
  <si>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</si>
  <si>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</si>
  <si>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</si>
  <si>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</si>
  <si>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</si>
  <si>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</si>
  <si>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</si>
  <si>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</si>
  <si>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</si>
  <si>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</si>
  <si>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</si>
  <si>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</si>
  <si>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</si>
  <si>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</si>
  <si>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</si>
  <si>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</si>
  <si>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</si>
  <si>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</si>
  <si>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</si>
  <si>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</si>
  <si>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</si>
  <si>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</si>
  <si>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</si>
  <si>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</si>
  <si>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</si>
  <si>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</si>
  <si>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</si>
  <si>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</si>
  <si>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</si>
  <si>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</si>
  <si>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</si>
  <si>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</si>
  <si>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</si>
  <si>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</si>
  <si>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</si>
  <si>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</si>
  <si>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</si>
  <si>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</si>
  <si>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</si>
  <si>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</si>
  <si>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</si>
  <si>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</si>
  <si>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</si>
  <si>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</si>
  <si>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</si>
  <si>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</si>
  <si>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</si>
  <si>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</si>
  <si>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</si>
  <si>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</si>
  <si>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</si>
  <si>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</si>
  <si>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</si>
  <si>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</si>
  <si>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</si>
  <si>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</si>
  <si>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</si>
  <si>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</si>
  <si>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</si>
  <si>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</si>
  <si>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</si>
  <si>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</si>
  <si>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</si>
  <si>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</si>
  <si>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</si>
  <si>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</si>
  <si>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</si>
  <si>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</si>
  <si>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</si>
  <si>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</si>
  <si>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</si>
  <si>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</si>
  <si>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</si>
  <si>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</si>
  <si>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</si>
  <si>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</si>
  <si>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</si>
  <si>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</si>
  <si>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</si>
  <si>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</si>
  <si>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</si>
  <si>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</si>
  <si>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</si>
  <si>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</si>
  <si>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</si>
  <si>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</si>
  <si>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</si>
  <si>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</si>
  <si>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</si>
  <si>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</si>
  <si>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</si>
  <si>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</si>
  <si>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</si>
  <si>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</si>
  <si>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</si>
  <si>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</si>
  <si>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</si>
  <si>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</si>
  <si>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</si>
  <si>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</si>
  <si>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</si>
  <si>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</si>
  <si>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</si>
  <si>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</si>
  <si>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</si>
  <si>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</si>
  <si>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</si>
  <si>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</si>
  <si>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</si>
  <si>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</si>
  <si>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</si>
  <si>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</si>
  <si>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</si>
  <si>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</si>
  <si>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</si>
  <si>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</si>
  <si>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</si>
  <si>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</si>
  <si>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</si>
  <si>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</si>
  <si>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</si>
  <si>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</si>
  <si>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</si>
  <si>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</si>
  <si>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</si>
  <si>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</si>
  <si>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</si>
  <si>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</si>
  <si>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</si>
  <si>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</si>
  <si>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</si>
  <si>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</si>
  <si>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</si>
  <si>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</si>
  <si>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</si>
  <si>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</si>
  <si>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</si>
  <si>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</si>
  <si>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</si>
  <si>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</si>
  <si>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</si>
  <si>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</si>
  <si>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</si>
  <si>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</si>
  <si>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</si>
  <si>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</si>
  <si>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</si>
  <si>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</si>
  <si>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</si>
  <si>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</si>
  <si>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</si>
  <si>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</si>
  <si>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</si>
  <si>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</si>
  <si>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</si>
  <si>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</si>
  <si>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</si>
  <si>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</si>
  <si>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</si>
  <si>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</si>
  <si>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</si>
  <si>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</si>
  <si>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</si>
  <si>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</si>
  <si>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</si>
  <si>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</si>
  <si>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</si>
  <si>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</si>
  <si>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</si>
  <si>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</si>
  <si>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</si>
  <si>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</si>
  <si>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</si>
  <si>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</si>
  <si>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</si>
  <si>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</si>
  <si>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</si>
  <si>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</si>
  <si>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</si>
  <si>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</si>
  <si>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</si>
  <si>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</si>
  <si>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</si>
  <si>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</si>
  <si>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</si>
  <si>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</si>
  <si>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</si>
  <si>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</si>
  <si>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</si>
  <si>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</si>
  <si>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</si>
  <si>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</si>
  <si>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</si>
  <si>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</si>
  <si>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</si>
  <si>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</si>
  <si>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</si>
  <si>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</si>
  <si>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</si>
  <si>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</si>
  <si>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</si>
  <si>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</si>
  <si>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</si>
  <si>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</si>
  <si>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</si>
  <si>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</si>
  <si>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</si>
  <si>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</si>
  <si>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</si>
  <si>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</si>
  <si>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</si>
  <si>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</si>
  <si>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</si>
  <si>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</si>
  <si>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</si>
  <si>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</si>
  <si>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</si>
  <si>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</si>
  <si>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</si>
  <si>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</si>
  <si>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</si>
  <si>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</si>
  <si>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</si>
  <si>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</si>
  <si>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</si>
  <si>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</si>
  <si>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</si>
  <si>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</si>
  <si>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</si>
  <si>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</si>
  <si>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</si>
  <si>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</si>
  <si>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</si>
  <si>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</si>
  <si>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</si>
  <si>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</si>
  <si>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</si>
  <si>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</si>
  <si>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</si>
  <si>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</si>
  <si>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</si>
  <si>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</si>
  <si>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</si>
  <si>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</si>
  <si>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</si>
  <si>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</si>
  <si>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</si>
  <si>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</si>
  <si>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</si>
  <si>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</si>
  <si>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</si>
  <si>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</si>
  <si>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</si>
  <si>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</si>
  <si>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</si>
  <si>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</si>
  <si>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</si>
  <si>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</si>
  <si>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</si>
  <si>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</si>
  <si>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</si>
  <si>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</si>
  <si>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</si>
  <si>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</si>
  <si>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</si>
  <si>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</si>
  <si>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</si>
  <si>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</si>
  <si>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</si>
  <si>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</si>
  <si>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</si>
  <si>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</si>
  <si>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</si>
  <si>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</si>
  <si>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</si>
  <si>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</si>
  <si>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</si>
  <si>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</si>
  <si>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</si>
  <si>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</si>
  <si>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</si>
  <si>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</si>
  <si>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</si>
  <si>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</si>
  <si>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</si>
  <si>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</si>
  <si>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</si>
  <si>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</si>
  <si>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</si>
  <si>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</si>
  <si>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</si>
  <si>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</si>
  <si>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</si>
  <si>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</si>
  <si>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</si>
  <si>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</si>
  <si>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</si>
  <si>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</si>
  <si>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</si>
  <si>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</si>
  <si>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</si>
  <si>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</si>
  <si>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</si>
  <si>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</si>
  <si>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</si>
  <si>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</si>
  <si>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</si>
  <si>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</si>
  <si>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</si>
  <si>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</si>
  <si>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</si>
  <si>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</si>
  <si>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</si>
  <si>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</si>
  <si>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</si>
  <si>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</si>
  <si>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</si>
  <si>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</si>
  <si>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</si>
  <si>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</si>
  <si>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</si>
  <si>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</si>
  <si>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</si>
  <si>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</si>
  <si>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</si>
  <si>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</si>
  <si>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</si>
  <si>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</si>
  <si>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</si>
  <si>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</si>
  <si>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</si>
  <si>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</si>
  <si>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</si>
  <si>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</si>
  <si>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</si>
  <si>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</si>
  <si>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</si>
  <si>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</si>
  <si>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</si>
  <si>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</si>
  <si>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</si>
  <si>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</si>
  <si>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</si>
  <si>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</si>
  <si>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</si>
  <si>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</si>
  <si>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</si>
  <si>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</si>
  <si>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</si>
  <si>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</si>
  <si>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</si>
  <si>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</si>
  <si>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</si>
  <si>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</si>
  <si>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</si>
  <si>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</si>
  <si>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</si>
  <si>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</si>
  <si>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</si>
  <si>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</si>
  <si>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</si>
  <si>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</si>
  <si>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</si>
  <si>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</si>
  <si>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</si>
  <si>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</si>
  <si>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</si>
  <si>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</si>
  <si>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</si>
  <si>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</si>
  <si>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</si>
  <si>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</si>
  <si>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</si>
  <si>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</si>
  <si>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</si>
  <si>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</si>
  <si>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</si>
  <si>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</si>
  <si>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</si>
  <si>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</si>
  <si>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</si>
  <si>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</si>
  <si>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</si>
  <si>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</si>
  <si>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</si>
  <si>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</si>
  <si>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</si>
  <si>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</si>
  <si>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</si>
  <si>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</si>
  <si>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</si>
  <si>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</si>
  <si>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</si>
  <si>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</si>
  <si>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</si>
  <si>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</si>
  <si>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</si>
  <si>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</si>
  <si>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</si>
  <si>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</si>
  <si>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</si>
  <si>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</si>
  <si>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</si>
  <si>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</si>
  <si>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</si>
  <si>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</si>
  <si>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</si>
  <si>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</si>
  <si>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</si>
  <si>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</si>
  <si>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</si>
  <si>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</si>
  <si>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</si>
  <si>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</si>
  <si>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</si>
  <si>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</si>
  <si>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</si>
  <si>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</si>
  <si>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</si>
  <si>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</si>
  <si>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</si>
  <si>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</si>
  <si>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</si>
  <si>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</si>
  <si>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</si>
  <si>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</si>
  <si>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</si>
  <si>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</si>
  <si>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</si>
  <si>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</si>
  <si>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</si>
  <si>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</si>
  <si>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</si>
  <si>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</si>
  <si>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</si>
  <si>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</si>
  <si>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</si>
  <si>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</si>
  <si>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</si>
  <si>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</si>
  <si>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</si>
  <si>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</si>
  <si>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</si>
  <si>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</si>
  <si>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</si>
  <si>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</si>
  <si>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</si>
  <si>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</si>
  <si>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</si>
  <si>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</si>
  <si>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</si>
  <si>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</si>
  <si>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</si>
  <si>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</si>
  <si>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</si>
  <si>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</si>
  <si>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</si>
  <si>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</si>
  <si>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</si>
  <si>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</si>
  <si>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</si>
  <si>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</si>
  <si>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</si>
  <si>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</si>
  <si>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</si>
  <si>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</si>
  <si>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</si>
  <si>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</si>
  <si>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</si>
  <si>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</si>
  <si>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</si>
  <si>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</si>
  <si>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</si>
  <si>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</si>
  <si>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</si>
  <si>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</si>
  <si>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</si>
  <si>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</si>
  <si>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</si>
  <si>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</si>
  <si>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</si>
  <si>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</si>
  <si>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</si>
  <si>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</si>
  <si>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</si>
  <si>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</si>
  <si>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</si>
  <si>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</si>
  <si>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</si>
  <si>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</si>
  <si>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</si>
  <si>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</si>
  <si>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</si>
  <si>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</si>
  <si>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</si>
  <si>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</si>
  <si>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</si>
  <si>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</si>
  <si>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</si>
  <si>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</si>
  <si>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</si>
  <si>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</si>
  <si>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</si>
  <si>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</si>
  <si>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</si>
  <si>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</si>
  <si>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</si>
  <si>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</si>
  <si>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</si>
  <si>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</si>
  <si>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</si>
  <si>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</si>
  <si>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</si>
  <si>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</si>
  <si>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</si>
  <si>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</si>
  <si>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</si>
  <si>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</si>
  <si>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</si>
  <si>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</si>
  <si>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</si>
  <si>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</si>
  <si>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</si>
  <si>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</si>
  <si>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</si>
  <si>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</si>
  <si>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</si>
  <si>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</si>
  <si>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</si>
  <si>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</si>
  <si>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</si>
  <si>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</si>
  <si>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</si>
  <si>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</si>
  <si>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</si>
  <si>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</si>
  <si>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</si>
  <si>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</si>
  <si>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</si>
  <si>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</si>
  <si>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</si>
  <si>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</si>
  <si>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</si>
  <si>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</si>
  <si>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</si>
  <si>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</si>
  <si>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</si>
  <si>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</si>
  <si>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</si>
  <si>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</si>
  <si>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</si>
  <si>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</si>
  <si>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</si>
  <si>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</si>
  <si>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</si>
  <si>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</si>
  <si>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</si>
  <si>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</si>
  <si>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</si>
  <si>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</si>
  <si>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</si>
  <si>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</si>
  <si>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</si>
  <si>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</si>
  <si>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</si>
  <si>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</si>
  <si>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</si>
  <si>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</si>
  <si>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</si>
  <si>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</si>
  <si>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</si>
  <si>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</si>
  <si>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</si>
  <si>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</si>
  <si>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</si>
  <si>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</si>
  <si>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</si>
  <si>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</si>
  <si>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</si>
  <si>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</si>
  <si>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</si>
  <si>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</si>
  <si>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</si>
  <si>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</si>
  <si>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</si>
  <si>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</si>
  <si>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</si>
  <si>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</si>
  <si>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</si>
  <si>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</si>
  <si>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</si>
  <si>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</si>
  <si>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</si>
  <si>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</si>
  <si>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</si>
  <si>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</si>
  <si>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</si>
  <si>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</si>
  <si>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</si>
  <si>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</si>
  <si>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</si>
  <si>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</si>
  <si>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</si>
  <si>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</si>
  <si>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</si>
  <si>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</si>
  <si>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</si>
  <si>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</si>
  <si>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</si>
  <si>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</si>
  <si>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</si>
  <si>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</si>
  <si>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</si>
  <si>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</si>
  <si>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</si>
  <si>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</si>
  <si>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</si>
  <si>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</si>
  <si>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</si>
  <si>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</si>
  <si>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</si>
  <si>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</si>
  <si>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</si>
  <si>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</si>
  <si>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</si>
  <si>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</si>
  <si>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</si>
  <si>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</si>
  <si>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</si>
  <si>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</si>
  <si>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</si>
  <si>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</si>
  <si>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</si>
  <si>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</si>
  <si>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</si>
  <si>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</si>
  <si>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</si>
  <si>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</si>
  <si>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</si>
  <si>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</si>
  <si>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</si>
  <si>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</si>
  <si>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</si>
  <si>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</si>
  <si>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</si>
  <si>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</si>
  <si>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</si>
  <si>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</si>
  <si>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</si>
  <si>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</si>
  <si>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</si>
  <si>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</si>
  <si>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</si>
  <si>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</si>
  <si>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</si>
  <si>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</si>
  <si>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</si>
  <si>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</si>
  <si>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</si>
  <si>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</si>
  <si>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</si>
  <si>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</si>
  <si>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</si>
  <si>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</si>
  <si>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</si>
  <si>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</si>
  <si>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</si>
  <si>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</si>
  <si>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</si>
  <si>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</si>
  <si>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</si>
  <si>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</si>
  <si>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</si>
  <si>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</si>
  <si>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</si>
  <si>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</si>
  <si>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</si>
  <si>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</si>
  <si>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</si>
  <si>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</si>
  <si>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</si>
  <si>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</si>
  <si>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</si>
  <si>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</si>
  <si>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</si>
  <si>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</si>
  <si>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</si>
  <si>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</si>
  <si>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</si>
  <si>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</si>
  <si>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</si>
  <si>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</si>
  <si>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</si>
  <si>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</si>
  <si>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</si>
  <si>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</si>
  <si>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</si>
  <si>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</si>
  <si>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</si>
  <si>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</si>
  <si>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</si>
  <si>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</si>
  <si>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</si>
  <si>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</si>
  <si>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</si>
  <si>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</si>
  <si>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</si>
  <si>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</si>
  <si>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</si>
  <si>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</si>
  <si>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</si>
  <si>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</si>
  <si>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</si>
  <si>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</si>
  <si>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</si>
  <si>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</si>
  <si>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</si>
  <si>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</si>
  <si>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</si>
  <si>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</si>
  <si>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</si>
  <si>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</si>
  <si>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</si>
  <si>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</si>
  <si>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</si>
  <si>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</si>
  <si>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</si>
  <si>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</si>
  <si>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</si>
  <si>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</si>
  <si>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</si>
  <si>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</si>
  <si>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</si>
  <si>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</si>
  <si>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</si>
  <si>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</si>
  <si>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</si>
  <si>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</si>
  <si>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</si>
  <si>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</si>
  <si>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</si>
  <si>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</si>
  <si>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</si>
  <si>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</si>
  <si>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</si>
  <si>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</si>
  <si>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</si>
  <si>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</si>
  <si>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</si>
  <si>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</si>
  <si>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</si>
  <si>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</si>
  <si>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</si>
  <si>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</si>
  <si>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</si>
  <si>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</si>
  <si>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</si>
  <si>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</si>
  <si>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</si>
  <si>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</si>
  <si>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</si>
  <si>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</si>
  <si>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</si>
  <si>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</si>
  <si>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</si>
  <si>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</si>
  <si>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</si>
  <si>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</si>
  <si>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</si>
  <si>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</si>
  <si>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</si>
  <si>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</si>
  <si>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</si>
  <si>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</si>
  <si>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</si>
  <si>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</si>
  <si>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</si>
  <si>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</si>
  <si>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</si>
  <si>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</si>
  <si>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</si>
  <si>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</si>
  <si>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</si>
  <si>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</si>
  <si>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</si>
  <si>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</si>
  <si>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</si>
  <si>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</si>
  <si>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</si>
  <si>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</si>
  <si>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</si>
  <si>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</si>
  <si>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</si>
  <si>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</si>
  <si>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</si>
  <si>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</si>
  <si>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</si>
  <si>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</si>
  <si>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</si>
  <si>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</si>
  <si>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</si>
  <si>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</si>
  <si>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</si>
  <si>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</si>
  <si>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</si>
  <si>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</si>
  <si>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</si>
  <si>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</si>
  <si>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</si>
  <si>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</si>
  <si>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</si>
  <si>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</si>
  <si>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</si>
  <si>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</si>
  <si>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</si>
  <si>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</si>
  <si>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</si>
  <si>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</si>
  <si>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</si>
  <si>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</si>
  <si>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</si>
  <si>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</si>
  <si>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</si>
  <si>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</si>
  <si>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</si>
  <si>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</si>
  <si>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</si>
  <si>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</si>
  <si>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</si>
  <si>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</si>
  <si>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</si>
  <si>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</si>
  <si>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</si>
  <si>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</si>
  <si>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</si>
  <si>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</si>
  <si>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</si>
  <si>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</si>
  <si>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</si>
  <si>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</si>
  <si>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</si>
  <si>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</si>
  <si>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</si>
  <si>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</si>
  <si>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</si>
  <si>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</si>
  <si>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</si>
  <si>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</si>
  <si>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</si>
  <si>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</si>
  <si>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</si>
  <si>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</si>
  <si>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</si>
  <si>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</si>
  <si>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</si>
  <si>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</si>
  <si>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</si>
  <si>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</si>
  <si>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</si>
  <si>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</si>
  <si>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</si>
  <si>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</si>
  <si>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</si>
  <si>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</si>
  <si>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</si>
  <si>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</si>
  <si>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</si>
  <si>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</si>
  <si>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</si>
  <si>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</si>
  <si>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</si>
  <si>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</si>
  <si>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</si>
  <si>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</si>
  <si>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</si>
  <si>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</si>
  <si>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</si>
  <si>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</si>
  <si>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</si>
  <si>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</si>
  <si>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</si>
  <si>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</si>
  <si>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</si>
  <si>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</si>
  <si>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</si>
  <si>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</si>
  <si>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</si>
  <si>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</si>
  <si>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</si>
  <si>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</si>
  <si>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</si>
  <si>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</si>
  <si>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</si>
  <si>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</si>
  <si>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</si>
  <si>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</si>
  <si>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</si>
  <si>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</si>
  <si>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</si>
  <si>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</si>
  <si>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</si>
  <si>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</si>
  <si>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</si>
  <si>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</si>
  <si>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</si>
  <si>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</si>
  <si>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</si>
  <si>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</si>
  <si>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</si>
  <si>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</si>
  <si>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</si>
  <si>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</si>
  <si>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</si>
  <si>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</si>
  <si>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</si>
  <si>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</si>
  <si>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</si>
  <si>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</si>
  <si>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</si>
  <si>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</si>
  <si>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</si>
  <si>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</si>
  <si>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</si>
  <si>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</si>
  <si>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</si>
  <si>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</si>
  <si>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</si>
  <si>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</si>
  <si>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</si>
  <si>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</si>
  <si>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</si>
  <si>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</si>
  <si>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</si>
  <si>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</si>
  <si>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</si>
  <si>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</si>
  <si>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</si>
  <si>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</si>
  <si>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</si>
  <si>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</si>
  <si>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</si>
  <si>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</si>
  <si>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</si>
  <si>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</si>
  <si>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</si>
  <si>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</si>
  <si>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</si>
  <si>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</si>
  <si>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</si>
  <si>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</si>
  <si>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</si>
  <si>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</si>
  <si>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</si>
  <si>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</si>
  <si>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</si>
  <si>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</si>
  <si>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</si>
  <si>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</si>
  <si>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</si>
  <si>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</si>
  <si>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</si>
  <si>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</si>
  <si>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</si>
  <si>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</si>
  <si>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</si>
  <si>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</si>
  <si>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</si>
  <si>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</si>
  <si>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</si>
  <si>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</si>
  <si>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</si>
  <si>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</si>
  <si>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</si>
  <si>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</si>
  <si>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</si>
  <si>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</si>
  <si>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</si>
  <si>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</si>
  <si>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</si>
  <si>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</si>
  <si>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</si>
  <si>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</si>
  <si>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</si>
  <si>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</si>
  <si>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</si>
  <si>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</si>
  <si>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</si>
  <si>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</si>
  <si>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</si>
  <si>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</si>
  <si>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</si>
  <si>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</si>
  <si>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</si>
  <si>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</si>
  <si>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</si>
  <si>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</si>
  <si>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</si>
  <si>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</si>
  <si>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</si>
  <si>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</si>
  <si>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</si>
  <si>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</si>
  <si>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</si>
  <si>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</si>
  <si>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</si>
  <si>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</si>
  <si>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</si>
  <si>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</si>
  <si>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</si>
  <si>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</si>
  <si>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</si>
  <si>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</si>
  <si>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</si>
  <si>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</si>
  <si>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</si>
  <si>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</si>
  <si>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</si>
  <si>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</si>
  <si>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</si>
  <si>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</si>
  <si>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</si>
  <si>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</si>
  <si>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</si>
  <si>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</si>
  <si>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</si>
  <si>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</si>
  <si>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</si>
  <si>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</si>
  <si>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</si>
  <si>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</si>
  <si>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</si>
  <si>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</si>
  <si>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</si>
  <si>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</si>
  <si>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</si>
  <si>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</si>
  <si>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</si>
  <si>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</si>
  <si>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</si>
  <si>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</si>
  <si>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</si>
  <si>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</si>
  <si>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</si>
  <si>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</si>
  <si>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</si>
  <si>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</si>
  <si>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</si>
  <si>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</si>
  <si>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</si>
  <si>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</si>
  <si>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</si>
  <si>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</si>
  <si>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</si>
  <si>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</si>
  <si>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</si>
  <si>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</si>
  <si>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</si>
  <si>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</si>
  <si>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</si>
  <si>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</si>
  <si>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</si>
  <si>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</si>
  <si>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</si>
  <si>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</si>
  <si>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</si>
  <si>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</si>
  <si>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</si>
  <si>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</si>
  <si>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</si>
  <si>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</si>
  <si>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</si>
  <si>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</si>
  <si>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</si>
  <si>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</si>
  <si>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</si>
  <si>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</si>
  <si>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</si>
  <si>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</si>
  <si>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</si>
  <si>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</si>
  <si>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</si>
  <si>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</si>
  <si>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</si>
  <si>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</si>
  <si>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</si>
  <si>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</si>
  <si>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</si>
  <si>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</si>
  <si>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</si>
  <si>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</si>
  <si>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</si>
  <si>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</si>
  <si>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</si>
  <si>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</si>
  <si>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</si>
  <si>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</si>
  <si>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</si>
  <si>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</si>
  <si>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</si>
  <si>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</si>
  <si>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</si>
  <si>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</si>
  <si>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</si>
  <si>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</si>
  <si>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</si>
  <si>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</si>
  <si>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</si>
  <si>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</si>
  <si>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</si>
  <si>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</si>
  <si>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</si>
  <si>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</si>
  <si>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</si>
  <si>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</si>
  <si>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</si>
  <si>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</si>
  <si>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</si>
  <si>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</si>
  <si>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</si>
  <si>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</si>
  <si>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</si>
  <si>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</si>
  <si>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</si>
  <si>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</si>
  <si>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</si>
  <si>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</si>
  <si>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</si>
  <si>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</si>
  <si>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</si>
  <si>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</si>
  <si>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</si>
  <si>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</si>
  <si>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</si>
  <si>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</si>
  <si>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</si>
  <si>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</si>
  <si>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</si>
  <si>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</si>
  <si>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</si>
  <si>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</si>
  <si>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</si>
  <si>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</si>
  <si>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</si>
  <si>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</si>
  <si>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</si>
  <si>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</si>
  <si>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</si>
  <si>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</si>
  <si>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</si>
  <si>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</si>
  <si>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</si>
  <si>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</si>
  <si>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</si>
  <si>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</si>
  <si>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</si>
  <si>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</si>
  <si>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</si>
  <si>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</si>
  <si>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</si>
  <si>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</si>
  <si>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</si>
  <si>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</si>
  <si>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</si>
  <si>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</si>
  <si>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</si>
  <si>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</si>
  <si>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</si>
  <si>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</si>
  <si>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</si>
  <si>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</si>
  <si>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</si>
  <si>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</si>
  <si>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</si>
  <si>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</si>
  <si>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</si>
  <si>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</si>
  <si>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</si>
  <si>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</si>
  <si>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</si>
  <si>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</si>
  <si>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</si>
  <si>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</si>
  <si>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</si>
  <si>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</si>
  <si>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</si>
  <si>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</si>
  <si>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</si>
  <si>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</si>
  <si>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</si>
  <si>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</si>
  <si>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</si>
  <si>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</si>
  <si>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</si>
  <si>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</si>
  <si>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</si>
  <si>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</si>
  <si>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</si>
  <si>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</si>
  <si>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</si>
  <si>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</si>
  <si>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</si>
  <si>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</si>
  <si>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</si>
  <si>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</si>
  <si>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</si>
  <si>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</si>
  <si>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</si>
  <si>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</si>
  <si>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</si>
  <si>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</si>
  <si>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</si>
  <si>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</si>
  <si>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</si>
  <si>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</si>
  <si>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</si>
  <si>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</si>
  <si>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</si>
  <si>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</si>
  <si>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</si>
  <si>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</si>
  <si>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</si>
  <si>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</si>
  <si>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</si>
  <si>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</si>
  <si>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</si>
  <si>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</si>
  <si>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</si>
  <si>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</si>
  <si>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</si>
  <si>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</si>
  <si>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</si>
  <si>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</si>
  <si>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</si>
  <si>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</si>
  <si>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</si>
  <si>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</si>
  <si>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</si>
  <si>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</si>
  <si>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</si>
  <si>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</si>
  <si>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</si>
  <si>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</si>
  <si>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</si>
  <si>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</si>
  <si>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</si>
  <si>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</si>
  <si>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</si>
  <si>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</si>
  <si>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</si>
  <si>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</si>
  <si>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</si>
  <si>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</si>
  <si>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</si>
  <si>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</si>
  <si>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</si>
  <si>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</si>
  <si>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</si>
  <si>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</si>
  <si>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</si>
  <si>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</si>
  <si>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</si>
  <si>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</si>
  <si>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</si>
  <si>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</si>
  <si>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</si>
  <si>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</si>
  <si>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</si>
  <si>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</si>
  <si>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</si>
  <si>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</si>
  <si>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</si>
  <si>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</si>
  <si>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</si>
  <si>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</si>
  <si>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</si>
  <si>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</si>
  <si>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</si>
  <si>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</si>
  <si>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</si>
  <si>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</si>
  <si>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</si>
  <si>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</si>
  <si>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</si>
  <si>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</si>
  <si>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</si>
  <si>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</si>
  <si>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</si>
  <si>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</si>
  <si>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</si>
  <si>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</si>
  <si>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</si>
  <si>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</si>
  <si>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</si>
  <si>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</si>
  <si>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</si>
  <si>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</si>
  <si>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</si>
  <si>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</si>
  <si>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</si>
  <si>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</si>
  <si>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</si>
  <si>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</si>
  <si>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</si>
  <si>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</si>
  <si>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</si>
  <si>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</si>
  <si>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</si>
  <si>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</si>
  <si>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</si>
  <si>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</si>
  <si>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</si>
  <si>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</si>
  <si>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</si>
  <si>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</si>
  <si>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</si>
  <si>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</si>
  <si>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</si>
  <si>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</si>
  <si>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</si>
  <si>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</si>
  <si>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</si>
  <si>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</si>
  <si>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</si>
  <si>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</si>
  <si>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</si>
  <si>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</si>
  <si>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</si>
  <si>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</si>
  <si>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</si>
  <si>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</si>
  <si>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</si>
  <si>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</si>
  <si>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</si>
  <si>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</si>
  <si>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</si>
  <si>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</si>
  <si>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</si>
  <si>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</si>
  <si>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</si>
  <si>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</si>
  <si>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</si>
  <si>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</si>
  <si>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</si>
  <si>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</si>
  <si>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</si>
  <si>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</si>
  <si>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</si>
  <si>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</si>
  <si>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</si>
  <si>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</si>
  <si>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</si>
  <si>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</si>
  <si>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</si>
  <si>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</si>
  <si>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</si>
  <si>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</si>
  <si>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</si>
  <si>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</si>
  <si>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</si>
  <si>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</si>
  <si>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</si>
  <si>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</si>
  <si>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</si>
  <si>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</si>
  <si>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</si>
  <si>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</si>
  <si>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</si>
  <si>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</si>
  <si>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</si>
  <si>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</si>
  <si>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</si>
  <si>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</si>
  <si>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</si>
  <si>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</si>
  <si>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</si>
  <si>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</si>
  <si>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</si>
  <si>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</si>
  <si>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</si>
  <si>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</si>
  <si>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</si>
  <si>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</si>
  <si>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</si>
  <si>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</si>
  <si>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</si>
  <si>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</si>
  <si>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</si>
  <si>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</si>
  <si>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</si>
  <si>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</si>
  <si>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</si>
  <si>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</si>
  <si>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</si>
  <si>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</si>
  <si>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</si>
  <si>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</si>
  <si>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</si>
  <si>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</si>
  <si>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</si>
  <si>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</si>
  <si>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</si>
  <si>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</si>
  <si>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</si>
  <si>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</si>
  <si>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</si>
  <si>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</si>
  <si>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</si>
  <si>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</si>
  <si>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</si>
  <si>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</si>
  <si>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</si>
  <si>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</si>
  <si>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</si>
  <si>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</si>
  <si>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</si>
  <si>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</si>
  <si>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</si>
  <si>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</si>
  <si>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</si>
  <si>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</si>
  <si>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</si>
  <si>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</si>
  <si>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</si>
  <si>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</si>
  <si>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</si>
  <si>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</si>
  <si>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</si>
  <si>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</si>
  <si>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</si>
  <si>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</si>
  <si>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</si>
  <si>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</si>
  <si>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</si>
  <si>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</si>
  <si>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</si>
  <si>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</si>
  <si>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</si>
  <si>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</si>
  <si>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</si>
  <si>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</si>
  <si>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</si>
  <si>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</si>
  <si>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</si>
  <si>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</si>
  <si>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</si>
  <si>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</si>
  <si>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</si>
  <si>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</si>
  <si>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</si>
  <si>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</si>
  <si>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</si>
  <si>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</si>
  <si>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</si>
  <si>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</si>
  <si>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</si>
  <si>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</si>
  <si>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</si>
  <si>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</si>
  <si>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</si>
  <si>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</si>
  <si>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</si>
  <si>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</si>
  <si>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</si>
  <si>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</si>
  <si>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</si>
  <si>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</si>
  <si>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</si>
  <si>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</si>
  <si>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</si>
  <si>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</si>
  <si>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</si>
  <si>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</si>
  <si>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</si>
  <si>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</si>
  <si>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</si>
  <si>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</si>
  <si>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</si>
  <si>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</si>
  <si>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</si>
  <si>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</si>
  <si>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</si>
  <si>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</si>
  <si>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</si>
  <si>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</si>
  <si>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</si>
  <si>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</si>
  <si>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</si>
  <si>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</si>
  <si>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</si>
  <si>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</si>
  <si>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</si>
  <si>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</si>
  <si>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</si>
  <si>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</si>
  <si>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</si>
  <si>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</si>
  <si>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</si>
  <si>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</si>
  <si>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</si>
  <si>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</si>
  <si>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</si>
  <si>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</si>
  <si>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</si>
  <si>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</si>
  <si>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</si>
  <si>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</si>
  <si>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</si>
  <si>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</si>
  <si>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</si>
  <si>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</si>
  <si>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</si>
  <si>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</si>
  <si>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</si>
  <si>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</si>
  <si>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</si>
  <si>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</si>
  <si>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</si>
  <si>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</si>
  <si>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</si>
  <si>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</si>
  <si>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</si>
  <si>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</si>
  <si>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</si>
  <si>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</si>
  <si>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</si>
  <si>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</si>
  <si>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</si>
  <si>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</si>
  <si>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</si>
  <si>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</si>
  <si>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</si>
  <si>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</si>
  <si>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</si>
  <si>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</si>
  <si>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</si>
  <si>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</si>
  <si>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</si>
  <si>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</si>
  <si>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</si>
  <si>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</si>
  <si>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</si>
  <si>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</si>
  <si>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</si>
  <si>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</si>
  <si>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</si>
  <si>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</si>
  <si>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</si>
  <si>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</si>
  <si>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</si>
  <si>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</si>
  <si>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</si>
  <si>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</si>
  <si>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</si>
  <si>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</si>
  <si>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</si>
  <si>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</si>
  <si>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</si>
  <si>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</si>
  <si>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</si>
  <si>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</si>
  <si>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</si>
  <si>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</si>
  <si>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</si>
  <si>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</si>
  <si>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</si>
  <si>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</si>
  <si>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</si>
  <si>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</si>
  <si>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</si>
  <si>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</si>
  <si>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</si>
  <si>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</si>
  <si>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</si>
  <si>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</si>
  <si>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</si>
  <si>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</si>
  <si>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</si>
  <si>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</si>
  <si>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</si>
  <si>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</si>
  <si>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</si>
  <si>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</si>
  <si>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</si>
  <si>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</si>
  <si>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</si>
  <si>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</si>
  <si>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</si>
  <si>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</si>
  <si>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</si>
  <si>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</si>
  <si>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</si>
  <si>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</si>
  <si>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</si>
  <si>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</si>
  <si>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</si>
  <si>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</si>
  <si>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</si>
  <si>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</si>
  <si>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</si>
  <si>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</si>
  <si>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</si>
  <si>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</si>
  <si>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</si>
  <si>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</si>
  <si>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</si>
  <si>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</si>
  <si>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</si>
  <si>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</si>
  <si>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</si>
  <si>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</si>
  <si>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</si>
  <si>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</si>
  <si>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</si>
  <si>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</si>
  <si>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</si>
  <si>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</si>
  <si>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</si>
  <si>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</si>
  <si>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</si>
  <si>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</si>
  <si>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</si>
  <si>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</si>
  <si>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</si>
  <si>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</si>
  <si>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</si>
  <si>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</si>
  <si>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</si>
  <si>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</si>
  <si>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</si>
  <si>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</si>
  <si>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</si>
  <si>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</si>
  <si>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</si>
  <si>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</si>
  <si>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</si>
  <si>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</si>
  <si>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</si>
  <si>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</si>
  <si>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</si>
  <si>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</si>
  <si>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</si>
  <si>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</si>
  <si>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</si>
  <si>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</si>
  <si>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</si>
  <si>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</si>
  <si>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</si>
  <si>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</si>
  <si>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</si>
  <si>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</si>
  <si>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</si>
  <si>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</si>
  <si>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</si>
  <si>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</si>
  <si>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</si>
  <si>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</si>
  <si>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</si>
  <si>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</si>
  <si>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</si>
  <si>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</si>
  <si>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</si>
  <si>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</si>
  <si>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</si>
  <si>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</si>
  <si>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</si>
  <si>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</si>
  <si>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</si>
  <si>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</si>
  <si>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</si>
  <si>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</si>
  <si>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</si>
  <si>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</si>
  <si>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</si>
  <si>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</si>
  <si>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</si>
  <si>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</si>
  <si>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</si>
  <si>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</si>
  <si>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</si>
  <si>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</si>
  <si>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</si>
  <si>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</si>
  <si>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</si>
  <si>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</si>
  <si>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</si>
  <si>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</si>
  <si>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</si>
  <si>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</si>
  <si>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</si>
  <si>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</si>
  <si>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</si>
  <si>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</si>
  <si>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</si>
  <si>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</si>
  <si>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</si>
  <si>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</si>
  <si>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</si>
  <si>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</si>
  <si>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</si>
  <si>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</si>
  <si>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</si>
  <si>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</si>
  <si>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</si>
  <si>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</si>
  <si>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</si>
  <si>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</si>
  <si>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</si>
  <si>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</si>
  <si>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</si>
  <si>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</si>
  <si>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</si>
  <si>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</si>
  <si>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</si>
  <si>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</si>
  <si>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</si>
  <si>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</si>
  <si>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</si>
  <si>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</si>
  <si>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</si>
  <si>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</si>
  <si>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</si>
  <si>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</si>
  <si>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</si>
  <si>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</si>
  <si>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</si>
  <si>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</si>
  <si>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</si>
  <si>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</si>
  <si>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</si>
  <si>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</si>
  <si>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</si>
  <si>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</si>
  <si>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</si>
  <si>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</si>
  <si>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</si>
  <si>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</si>
  <si>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</si>
  <si>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</si>
  <si>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</si>
  <si>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</si>
  <si>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</si>
  <si>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</si>
  <si>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</si>
  <si>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</si>
  <si>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</si>
  <si>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</si>
  <si>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</si>
  <si>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</si>
  <si>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</si>
  <si>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</si>
  <si>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</si>
  <si>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</si>
  <si>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</si>
  <si>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</si>
  <si>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</si>
  <si>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</si>
  <si>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</si>
  <si>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</si>
  <si>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</si>
  <si>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</si>
  <si>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</si>
  <si>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</si>
  <si>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</si>
  <si>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</si>
  <si>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</si>
  <si>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</si>
  <si>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</si>
  <si>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</si>
  <si>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</si>
  <si>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</si>
  <si>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</si>
  <si>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</si>
  <si>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</si>
  <si>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</si>
  <si>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</si>
  <si>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</si>
  <si>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</si>
  <si>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</si>
  <si>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</si>
  <si>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</si>
  <si>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</si>
  <si>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</si>
  <si>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</si>
  <si>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</si>
  <si>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</si>
  <si>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</si>
  <si>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</si>
  <si>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</si>
  <si>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</si>
  <si>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</si>
  <si>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</si>
  <si>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</si>
  <si>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</si>
  <si>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</si>
  <si>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</si>
  <si>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</si>
  <si>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</si>
  <si>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</si>
  <si>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</si>
  <si>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</si>
  <si>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</si>
  <si>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</si>
  <si>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</si>
  <si>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</si>
  <si>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</si>
  <si>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</si>
  <si>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</si>
  <si>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</si>
  <si>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</si>
  <si>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</si>
  <si>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</si>
  <si>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</si>
  <si>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</si>
  <si>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</si>
  <si>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</si>
  <si>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</si>
  <si>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</si>
  <si>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</si>
  <si>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</si>
  <si>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</si>
  <si>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</si>
  <si>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</si>
  <si>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</si>
  <si>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</si>
  <si>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</si>
  <si>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</si>
  <si>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</si>
  <si>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</si>
  <si>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</si>
  <si>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</si>
  <si>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</si>
  <si>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</si>
  <si>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</si>
  <si>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</si>
  <si>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</si>
  <si>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</si>
  <si>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</si>
  <si>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</si>
  <si>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</si>
  <si>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</si>
  <si>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</si>
  <si>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</si>
  <si>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</si>
  <si>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</si>
  <si>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</si>
  <si>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</si>
  <si>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</si>
  <si>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</si>
  <si>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</si>
  <si>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</si>
  <si>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</si>
  <si>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</si>
  <si>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</si>
  <si>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</si>
  <si>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</si>
  <si>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</si>
  <si>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</si>
  <si>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</si>
  <si>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</si>
  <si>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</si>
  <si>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</si>
  <si>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</si>
  <si>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</si>
  <si>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</si>
  <si>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</si>
  <si>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</si>
  <si>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</si>
  <si>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</si>
  <si>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</si>
  <si>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</si>
  <si>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</si>
  <si>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</si>
  <si>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</si>
  <si>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</si>
  <si>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</si>
  <si>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</si>
  <si>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</si>
  <si>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</si>
  <si>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</si>
  <si>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</si>
  <si>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</si>
  <si>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</si>
  <si>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</si>
  <si>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</si>
  <si>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</si>
  <si>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</si>
  <si>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</si>
  <si>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</si>
  <si>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</si>
  <si>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</si>
  <si>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</si>
  <si>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</si>
  <si>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</si>
  <si>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</si>
  <si>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</si>
  <si>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</si>
  <si>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</si>
  <si>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</si>
  <si>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</si>
  <si>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</si>
  <si>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</si>
  <si>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</si>
  <si>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</si>
  <si>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</si>
  <si>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</si>
  <si>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</si>
  <si>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</si>
  <si>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</si>
  <si>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</si>
  <si>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</si>
  <si>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</si>
  <si>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</si>
  <si>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</si>
  <si>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</si>
  <si>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</si>
  <si>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</si>
  <si>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</si>
  <si>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</si>
  <si>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</si>
  <si>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</si>
  <si>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</si>
  <si>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</si>
  <si>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</si>
  <si>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</si>
  <si>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</si>
  <si>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</si>
  <si>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</si>
  <si>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</si>
  <si>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</si>
  <si>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</si>
  <si>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</si>
  <si>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</si>
  <si>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</si>
  <si>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</si>
  <si>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</si>
  <si>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</si>
  <si>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</si>
  <si>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</si>
  <si>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</si>
  <si>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</si>
  <si>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</si>
  <si>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</si>
  <si>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</si>
  <si>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</si>
  <si>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</si>
  <si>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</si>
  <si>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</si>
  <si>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</si>
  <si>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</si>
  <si>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</si>
  <si>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</si>
  <si>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</si>
  <si>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</si>
  <si>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</si>
  <si>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</si>
  <si>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</si>
  <si>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</si>
  <si>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</si>
  <si>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</si>
  <si>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</si>
  <si>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</si>
  <si>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</si>
  <si>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</si>
  <si>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</si>
  <si>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</si>
  <si>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</si>
  <si>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</si>
  <si>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</si>
  <si>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</si>
  <si>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</si>
  <si>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</si>
  <si>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</si>
  <si>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</si>
  <si>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</si>
  <si>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</si>
  <si>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</si>
  <si>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</si>
  <si>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</si>
  <si>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</si>
  <si>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</si>
  <si>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</si>
  <si>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</si>
  <si>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</si>
  <si>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</si>
  <si>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</si>
  <si>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</si>
  <si>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</si>
  <si>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</si>
  <si>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</si>
  <si>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</si>
  <si>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</si>
  <si>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</si>
  <si>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</si>
  <si>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</si>
  <si>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</si>
  <si>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</si>
  <si>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</si>
  <si>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</si>
  <si>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</si>
  <si>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</si>
  <si>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</si>
  <si>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</si>
  <si>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</si>
  <si>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</si>
  <si>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</si>
  <si>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</si>
  <si>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</si>
  <si>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</si>
  <si>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</si>
  <si>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</si>
  <si>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</si>
  <si>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</si>
  <si>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</si>
  <si>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</si>
  <si>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</si>
  <si>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</si>
  <si>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</si>
  <si>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</si>
  <si>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</si>
  <si>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</si>
  <si>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</si>
  <si>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</si>
  <si>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</si>
  <si>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</si>
  <si>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</si>
  <si>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</si>
  <si>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</si>
  <si>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</si>
  <si>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</si>
  <si>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</si>
  <si>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</si>
  <si>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</si>
  <si>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</si>
  <si>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</si>
  <si>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</si>
  <si>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</si>
  <si>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</si>
  <si>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</si>
  <si>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</si>
  <si>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</si>
  <si>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</si>
  <si>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</si>
  <si>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</si>
  <si>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</si>
  <si>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</si>
  <si>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</si>
  <si>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</si>
  <si>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</si>
  <si>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</si>
  <si>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</si>
  <si>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</si>
  <si>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</si>
  <si>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</si>
  <si>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</si>
  <si>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</si>
  <si>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</si>
  <si>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</si>
  <si>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</si>
  <si>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</si>
  <si>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</si>
  <si>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</si>
  <si>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</si>
  <si>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</si>
  <si>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</si>
  <si>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</si>
  <si>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</si>
  <si>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</si>
  <si>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</si>
  <si>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</si>
  <si>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</si>
  <si>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</si>
  <si>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</si>
  <si>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</si>
  <si>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</si>
  <si>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</si>
  <si>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</si>
  <si>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</si>
  <si>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</si>
  <si>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</si>
  <si>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</si>
  <si>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</si>
  <si>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</si>
  <si>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</si>
  <si>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</si>
  <si>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</si>
  <si>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</si>
  <si>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</si>
  <si>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</si>
  <si>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</si>
  <si>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</si>
  <si>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</si>
  <si>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</si>
  <si>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</si>
  <si>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</si>
  <si>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</si>
  <si>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</si>
  <si>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</si>
  <si>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</si>
  <si>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</si>
  <si>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</si>
  <si>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</si>
  <si>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</si>
  <si>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</si>
  <si>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</si>
  <si>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</si>
  <si>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</si>
  <si>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</si>
  <si>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</si>
  <si>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</si>
  <si>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</si>
  <si>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</si>
  <si>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</si>
  <si>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</si>
  <si>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</si>
  <si>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</si>
  <si>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</si>
  <si>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</si>
  <si>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</si>
  <si>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</si>
  <si>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</si>
  <si>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</si>
  <si>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</si>
  <si>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</si>
  <si>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</si>
  <si>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</si>
  <si>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</si>
  <si>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</si>
  <si>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</si>
  <si>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</si>
  <si>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</si>
  <si>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</si>
  <si>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</si>
  <si>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</si>
  <si>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</si>
  <si>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</si>
  <si>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</si>
  <si>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</si>
  <si>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</si>
  <si>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</si>
  <si>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</si>
  <si>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</si>
  <si>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</si>
  <si>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</si>
  <si>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</si>
  <si>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</si>
  <si>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</si>
  <si>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</si>
  <si>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</si>
  <si>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</si>
  <si>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</si>
  <si>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</si>
  <si>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</si>
  <si>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</si>
  <si>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</si>
  <si>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</si>
  <si>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</si>
  <si>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</si>
  <si>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</si>
  <si>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</si>
  <si>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</si>
  <si>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</si>
  <si>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</si>
  <si>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</si>
  <si>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</si>
  <si>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</si>
  <si>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</si>
  <si>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</si>
  <si>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</si>
  <si>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</si>
  <si>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</si>
  <si>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</si>
  <si>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</si>
  <si>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</si>
  <si>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</si>
  <si>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</si>
  <si>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</si>
  <si>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</si>
  <si>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</si>
  <si>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</si>
  <si>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</si>
  <si>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</si>
  <si>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</si>
  <si>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</si>
  <si>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</si>
  <si>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</si>
  <si>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</si>
  <si>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</si>
  <si>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</si>
  <si>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</si>
  <si>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</si>
  <si>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</si>
  <si>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</si>
  <si>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</si>
  <si>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</si>
  <si>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</si>
  <si>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</si>
  <si>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</si>
  <si>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</si>
  <si>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</si>
  <si>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</si>
  <si>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</si>
  <si>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</si>
  <si>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</si>
  <si>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</si>
  <si>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</si>
  <si>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</si>
  <si>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</si>
  <si>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</si>
  <si>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</si>
  <si>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</si>
  <si>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</si>
  <si>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</si>
  <si>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</si>
  <si>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</si>
  <si>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</si>
  <si>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</si>
  <si>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</si>
  <si>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</si>
  <si>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</si>
  <si>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</si>
  <si>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</si>
  <si>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</si>
  <si>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</si>
  <si>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</si>
  <si>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</si>
  <si>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</si>
  <si>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</si>
  <si>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</si>
  <si>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</si>
  <si>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</si>
  <si>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</si>
  <si>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</si>
  <si>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</si>
  <si>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</si>
  <si>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</si>
  <si>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</si>
  <si>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</si>
  <si>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</si>
  <si>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</si>
  <si>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</si>
  <si>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</si>
  <si>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</si>
  <si>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</si>
  <si>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</si>
  <si>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</si>
  <si>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</si>
  <si>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</si>
  <si>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</si>
  <si>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</si>
  <si>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</si>
  <si>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</si>
  <si>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</si>
  <si>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</si>
  <si>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</si>
  <si>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</si>
  <si>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</si>
  <si>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</si>
  <si>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</si>
  <si>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</si>
  <si>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</si>
  <si>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</si>
  <si>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</si>
  <si>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</si>
  <si>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</si>
  <si>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</si>
  <si>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</si>
  <si>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</si>
  <si>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</si>
  <si>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</si>
  <si>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</si>
  <si>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</si>
  <si>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</si>
  <si>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</si>
  <si>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</si>
  <si>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</si>
  <si>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</si>
  <si>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</si>
  <si>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</si>
  <si>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</si>
  <si>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</si>
  <si>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</si>
  <si>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</si>
  <si>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</si>
  <si>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</si>
  <si>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</si>
  <si>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</si>
  <si>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</si>
  <si>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</si>
  <si>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</si>
  <si>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</si>
  <si>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</si>
  <si>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</si>
  <si>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</si>
  <si>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</si>
  <si>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</si>
  <si>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</si>
  <si>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</si>
  <si>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</si>
  <si>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</si>
  <si>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</si>
  <si>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</si>
  <si>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</si>
  <si>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</si>
  <si>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</si>
  <si>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</si>
  <si>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</si>
  <si>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</si>
  <si>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</si>
  <si>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</si>
  <si>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</si>
  <si>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</si>
  <si>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</si>
  <si>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</si>
  <si>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</si>
  <si>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</si>
  <si>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</si>
  <si>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</si>
  <si>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</si>
  <si>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</si>
  <si>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</si>
  <si>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</si>
  <si>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</si>
  <si>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</si>
  <si>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</si>
  <si>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</si>
  <si>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</si>
  <si>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</si>
  <si>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</si>
  <si>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</si>
  <si>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</si>
  <si>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</si>
  <si>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</si>
  <si>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</si>
  <si>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</si>
  <si>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</si>
  <si>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</si>
  <si>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</si>
  <si>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</si>
  <si>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</si>
  <si>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</si>
  <si>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</si>
  <si>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</si>
  <si>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</si>
  <si>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</si>
  <si>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</si>
  <si>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</si>
  <si>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</si>
  <si>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</si>
  <si>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</si>
  <si>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</si>
  <si>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</si>
  <si>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</si>
  <si>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</si>
  <si>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</si>
  <si>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</si>
  <si>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</si>
  <si>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</si>
  <si>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</si>
  <si>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</si>
  <si>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</si>
  <si>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</si>
  <si>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</si>
  <si>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</si>
  <si>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</si>
  <si>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</si>
  <si>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</si>
  <si>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</si>
  <si>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</si>
  <si>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</si>
  <si>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</si>
  <si>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</si>
  <si>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</si>
  <si>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</si>
  <si>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</si>
  <si>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</si>
  <si>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</si>
  <si>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</si>
  <si>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</si>
  <si>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</si>
  <si>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</si>
  <si>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</si>
  <si>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</si>
  <si>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</si>
  <si>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</si>
  <si>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</si>
  <si>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</si>
  <si>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</si>
  <si>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</si>
  <si>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</si>
  <si>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</si>
  <si>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</si>
  <si>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</si>
  <si>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</si>
  <si>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</si>
  <si>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</si>
  <si>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</si>
  <si>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</si>
  <si>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</si>
  <si>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</si>
  <si>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</si>
  <si>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</si>
  <si>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</si>
  <si>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</si>
  <si>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</si>
  <si>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</si>
  <si>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</si>
  <si>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</si>
  <si>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</si>
  <si>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</si>
  <si>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</si>
  <si>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</si>
  <si>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</si>
  <si>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</si>
  <si>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</si>
  <si>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</si>
  <si>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</si>
  <si>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</si>
  <si>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</si>
  <si>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</si>
  <si>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</si>
  <si>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</si>
  <si>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</si>
  <si>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</si>
  <si>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</si>
  <si>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</si>
  <si>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</si>
  <si>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</si>
  <si>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</si>
  <si>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</si>
  <si>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</si>
  <si>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</si>
  <si>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</si>
  <si>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</si>
  <si>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</si>
  <si>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</si>
  <si>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</si>
  <si>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</si>
  <si>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</si>
  <si>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</si>
  <si>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</si>
  <si>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</si>
  <si>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</si>
  <si>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</si>
  <si>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</si>
  <si>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</si>
  <si>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</si>
  <si>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</si>
  <si>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</si>
  <si>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</si>
  <si>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</si>
  <si>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</si>
  <si>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</si>
  <si>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</si>
  <si>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</si>
  <si>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</si>
  <si>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</si>
  <si>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</si>
  <si>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</si>
  <si>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</si>
  <si>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</si>
  <si>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</si>
  <si>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</si>
  <si>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</si>
  <si>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</si>
  <si>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</si>
  <si>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</si>
  <si>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</si>
  <si>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</si>
  <si>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</si>
  <si>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</si>
  <si>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</si>
  <si>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</si>
  <si>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</si>
  <si>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</si>
  <si>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</si>
  <si>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</si>
  <si>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</si>
  <si>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</si>
  <si>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</si>
  <si>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</si>
  <si>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</si>
  <si>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</si>
  <si>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</si>
  <si>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</si>
  <si>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</si>
  <si>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</si>
  <si>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</si>
  <si>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</si>
  <si>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</si>
  <si>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</si>
  <si>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</si>
  <si>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</si>
  <si>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</si>
  <si>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</si>
  <si>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</si>
  <si>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</si>
  <si>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</si>
  <si>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</si>
  <si>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</si>
  <si>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</si>
  <si>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</si>
  <si>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</si>
  <si>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</si>
  <si>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</si>
  <si>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</si>
  <si>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</si>
  <si>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</si>
  <si>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</si>
  <si>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</si>
  <si>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</si>
  <si>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</si>
  <si>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</si>
  <si>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</si>
  <si>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</si>
  <si>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</si>
  <si>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</si>
  <si>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</si>
  <si>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</si>
  <si>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</si>
  <si>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</si>
  <si>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</si>
  <si>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</si>
  <si>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</si>
  <si>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</si>
  <si>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</si>
  <si>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</si>
  <si>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</si>
  <si>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</si>
  <si>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</si>
  <si>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</si>
  <si>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</si>
  <si>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</si>
  <si>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</si>
  <si>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</si>
  <si>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</si>
  <si>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</si>
  <si>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</si>
  <si>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</si>
  <si>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</si>
  <si>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</si>
  <si>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</si>
  <si>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</si>
  <si>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</si>
  <si>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</si>
  <si>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</si>
  <si>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</si>
  <si>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</si>
  <si>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</si>
  <si>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</si>
  <si>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</si>
  <si>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</si>
  <si>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</si>
  <si>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</si>
  <si>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</si>
  <si>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</si>
  <si>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</si>
  <si>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</si>
  <si>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</si>
  <si>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</si>
  <si>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</si>
  <si>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</si>
  <si>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</si>
  <si>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</si>
  <si>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</si>
  <si>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</si>
  <si>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</si>
  <si>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</si>
  <si>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</si>
  <si>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</si>
  <si>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</si>
  <si>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</si>
  <si>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</si>
  <si>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</si>
  <si>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</si>
  <si>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</si>
  <si>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</si>
  <si>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</si>
  <si>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</si>
  <si>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</si>
  <si>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</si>
  <si>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</si>
  <si>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</si>
  <si>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</si>
  <si>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</si>
  <si>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</si>
  <si>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</si>
  <si>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</si>
  <si>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</si>
  <si>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</si>
  <si>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</si>
  <si>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</si>
  <si>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</si>
  <si>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</si>
  <si>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</si>
  <si>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</si>
  <si>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</si>
  <si>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</si>
  <si>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</si>
  <si>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</si>
  <si>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</si>
  <si>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</si>
  <si>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</si>
  <si>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</si>
  <si>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</si>
  <si>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</si>
  <si>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</si>
  <si>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</si>
  <si>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</si>
  <si>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</si>
  <si>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</si>
  <si>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</si>
  <si>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</si>
  <si>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</si>
  <si>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</si>
  <si>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</si>
  <si>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</si>
  <si>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</si>
  <si>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</si>
  <si>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</si>
  <si>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</si>
  <si>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</si>
  <si>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</si>
  <si>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</si>
  <si>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</si>
  <si>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</si>
  <si>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</si>
  <si>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</si>
  <si>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</si>
  <si>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</si>
  <si>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</si>
  <si>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</si>
  <si>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</si>
  <si>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</si>
  <si>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</si>
  <si>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</si>
  <si>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</si>
  <si>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</si>
  <si>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</si>
  <si>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</si>
  <si>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</si>
  <si>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</si>
  <si>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</si>
  <si>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</si>
  <si>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</si>
  <si>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</si>
  <si>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</si>
  <si>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</si>
  <si>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</si>
  <si>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</si>
  <si>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</si>
  <si>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</si>
  <si>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</si>
  <si>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</si>
  <si>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</si>
  <si>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</si>
  <si>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</si>
  <si>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</si>
  <si>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</si>
  <si>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</si>
  <si>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</si>
  <si>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</si>
  <si>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</si>
  <si>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</si>
  <si>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</si>
  <si>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</si>
  <si>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</si>
  <si>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</si>
  <si>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</si>
  <si>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</si>
  <si>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</si>
  <si>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</si>
  <si>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</si>
  <si>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</si>
  <si>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</si>
  <si>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</si>
  <si>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</si>
  <si>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</si>
  <si>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</si>
  <si>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</si>
  <si>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</si>
  <si>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</si>
  <si>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</si>
  <si>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</si>
  <si>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</si>
  <si>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</si>
  <si>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</si>
  <si>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</si>
  <si>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</si>
  <si>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</si>
  <si>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</si>
  <si>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</si>
  <si>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</si>
  <si>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</si>
  <si>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</si>
  <si>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</si>
  <si>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</si>
  <si>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</si>
  <si>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</si>
  <si>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</si>
  <si>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</si>
  <si>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</si>
  <si>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</si>
  <si>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</si>
  <si>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</si>
  <si>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</si>
  <si>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</si>
  <si>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</si>
  <si>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</si>
  <si>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</si>
  <si>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</si>
  <si>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</si>
  <si>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</si>
  <si>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</si>
  <si>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</si>
  <si>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</si>
  <si>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</si>
  <si>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</si>
  <si>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</si>
  <si>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</si>
  <si>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</si>
  <si>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</si>
  <si>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</si>
  <si>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</si>
  <si>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</si>
  <si>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</si>
  <si>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</si>
  <si>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</si>
  <si>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</si>
  <si>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</si>
  <si>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</si>
  <si>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</si>
  <si>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</si>
  <si>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</si>
  <si>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</si>
  <si>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</si>
  <si>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</si>
  <si>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</si>
  <si>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</si>
  <si>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</si>
  <si>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</si>
  <si>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</si>
  <si>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</si>
  <si>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</si>
  <si>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</si>
  <si>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</si>
  <si>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</si>
  <si>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</si>
  <si>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</si>
  <si>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</si>
  <si>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</si>
  <si>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</si>
  <si>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</si>
  <si>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</si>
  <si>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</si>
  <si>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</si>
  <si>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</si>
  <si>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</si>
  <si>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</si>
  <si>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</si>
  <si>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</si>
  <si>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</si>
  <si>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</si>
  <si>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</si>
  <si>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</si>
  <si>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</si>
  <si>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</si>
  <si>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</si>
  <si>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</si>
  <si>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</si>
  <si>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</si>
  <si>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</si>
  <si>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</si>
  <si>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</si>
  <si>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</si>
  <si>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</si>
  <si>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</si>
  <si>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</si>
  <si>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</si>
  <si>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</si>
  <si>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</si>
  <si>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</si>
  <si>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</si>
  <si>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</si>
  <si>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</si>
  <si>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</si>
  <si>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</si>
  <si>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</si>
  <si>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</si>
  <si>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</si>
  <si>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</si>
  <si>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</si>
  <si>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</si>
  <si>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</si>
  <si>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</si>
  <si>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</si>
  <si>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</si>
  <si>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</si>
  <si>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</si>
  <si>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</si>
  <si>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</si>
  <si>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</si>
  <si>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</si>
  <si>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</si>
  <si>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</si>
  <si>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</si>
  <si>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</si>
  <si>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</si>
  <si>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</si>
  <si>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</si>
  <si>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</si>
  <si>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</si>
  <si>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</si>
  <si>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</si>
  <si>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</si>
  <si>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</si>
  <si>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</si>
  <si>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</si>
  <si>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</si>
  <si>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</si>
  <si>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</si>
  <si>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</si>
  <si>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</si>
  <si>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</si>
  <si>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</si>
  <si>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</si>
  <si>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</si>
  <si>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</si>
  <si>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</si>
  <si>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</si>
  <si>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</si>
  <si>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</si>
  <si>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</si>
  <si>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</si>
  <si>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</si>
  <si>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</si>
  <si>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</si>
  <si>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</si>
  <si>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</si>
  <si>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</si>
  <si>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</si>
  <si>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</si>
  <si>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</si>
  <si>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</si>
  <si>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</si>
  <si>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</si>
  <si>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</si>
  <si>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</si>
  <si>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</si>
  <si>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</si>
  <si>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</si>
  <si>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</si>
  <si>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</si>
  <si>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</si>
  <si>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</si>
  <si>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</si>
  <si>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</si>
  <si>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</si>
  <si>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</si>
  <si>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</si>
  <si>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</si>
  <si>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</si>
  <si>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</si>
  <si>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</si>
  <si>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</si>
  <si>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</si>
  <si>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</si>
  <si>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</si>
  <si>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</si>
  <si>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</si>
  <si>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</si>
  <si>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</si>
  <si>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</si>
  <si>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</si>
  <si>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</si>
  <si>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</si>
  <si>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</si>
  <si>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</si>
  <si>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</si>
  <si>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</si>
  <si>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</si>
  <si>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</si>
  <si>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</si>
  <si>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</si>
  <si>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</si>
  <si>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</si>
  <si>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</si>
  <si>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</si>
  <si>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</si>
  <si>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</si>
  <si>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</si>
  <si>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</si>
  <si>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</si>
  <si>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</si>
  <si>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</si>
  <si>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</si>
  <si>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</si>
  <si>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</si>
  <si>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</si>
  <si>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</si>
  <si>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</si>
  <si>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</si>
  <si>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</si>
  <si>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</si>
  <si>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</si>
  <si>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</si>
  <si>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</si>
  <si>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</si>
  <si>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</si>
  <si>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</si>
  <si>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</si>
  <si>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</si>
  <si>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</si>
  <si>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</si>
  <si>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</si>
  <si>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</si>
  <si>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</si>
  <si>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</si>
  <si>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</si>
  <si>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</si>
  <si>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</si>
  <si>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</si>
  <si>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</si>
  <si>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</si>
  <si>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</si>
  <si>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</si>
  <si>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</si>
  <si>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</si>
  <si>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</si>
  <si>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</si>
  <si>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</si>
  <si>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</si>
  <si>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</si>
  <si>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</si>
  <si>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</si>
  <si>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</si>
  <si>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</si>
  <si>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</si>
  <si>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</si>
  <si>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</si>
  <si>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</si>
  <si>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</si>
  <si>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</si>
  <si>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</si>
  <si>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</si>
  <si>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</si>
  <si>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</si>
  <si>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</si>
  <si>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</si>
  <si>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</si>
  <si>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</si>
  <si>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</si>
  <si>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</si>
  <si>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</si>
  <si>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</si>
  <si>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</si>
  <si>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</si>
  <si>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</si>
  <si>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</si>
  <si>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</si>
  <si>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</si>
  <si>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</si>
  <si>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</si>
  <si>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</si>
  <si>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</si>
  <si>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</si>
  <si>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</si>
  <si>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</si>
  <si>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</si>
  <si>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</si>
  <si>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</si>
  <si>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</si>
  <si>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</si>
  <si>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</si>
  <si>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</si>
  <si>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</si>
  <si>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</si>
  <si>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</si>
  <si>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</si>
  <si>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</si>
  <si>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</si>
  <si>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</si>
  <si>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</si>
  <si>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</si>
  <si>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</si>
  <si>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</si>
  <si>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</si>
  <si>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</si>
  <si>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</si>
  <si>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</si>
  <si>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</si>
  <si>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</si>
  <si>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</si>
  <si>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</si>
  <si>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</si>
  <si>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</si>
  <si>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</si>
  <si>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</si>
  <si>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</si>
  <si>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</si>
  <si>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</si>
  <si>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</si>
  <si>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</si>
  <si>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</si>
  <si>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</si>
  <si>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</si>
  <si>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</si>
  <si>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</si>
  <si>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</si>
  <si>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</si>
  <si>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</si>
  <si>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</si>
  <si>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</si>
  <si>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</si>
  <si>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</si>
  <si>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</si>
  <si>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</si>
  <si>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</si>
  <si>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</si>
  <si>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</si>
  <si>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</si>
  <si>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</si>
  <si>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</si>
  <si>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</si>
  <si>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</si>
  <si>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</si>
  <si>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</si>
  <si>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</si>
  <si>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</si>
  <si>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</si>
  <si>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</si>
  <si>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</si>
  <si>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</si>
  <si>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</si>
  <si>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</si>
  <si>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</si>
  <si>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</si>
  <si>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</si>
  <si>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</si>
  <si>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</si>
  <si>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</si>
  <si>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</si>
  <si>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</si>
  <si>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</si>
  <si>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</si>
  <si>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</si>
  <si>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</si>
  <si>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</si>
  <si>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</si>
  <si>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</si>
  <si>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</si>
  <si>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</si>
  <si>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</si>
  <si>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</si>
  <si>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</si>
  <si>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</si>
  <si>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</si>
  <si>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</si>
  <si>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</si>
  <si>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</si>
  <si>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</si>
  <si>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</si>
  <si>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</si>
  <si>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</si>
  <si>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</si>
  <si>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</si>
  <si>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</si>
  <si>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</si>
  <si>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</si>
  <si>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</si>
  <si>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</si>
  <si>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</si>
  <si>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</si>
  <si>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</si>
  <si>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</si>
  <si>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</si>
  <si>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</si>
  <si>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</si>
  <si>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</si>
  <si>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</si>
  <si>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</si>
  <si>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</si>
  <si>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</si>
  <si>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</si>
  <si>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</si>
  <si>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</si>
  <si>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</si>
  <si>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</si>
  <si>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</si>
  <si>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</si>
  <si>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</si>
  <si>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</si>
  <si>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</si>
  <si>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</si>
  <si>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</si>
  <si>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</si>
  <si>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</si>
  <si>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</si>
  <si>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</si>
  <si>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</si>
  <si>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</si>
  <si>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</si>
  <si>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</si>
  <si>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</si>
  <si>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</si>
  <si>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</si>
  <si>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</si>
  <si>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</si>
  <si>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</si>
  <si>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</si>
  <si>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</si>
  <si>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</si>
  <si>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</si>
  <si>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</si>
  <si>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</si>
  <si>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</si>
  <si>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</si>
  <si>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</si>
  <si>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</si>
  <si>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</si>
  <si>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</si>
  <si>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</si>
  <si>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</si>
  <si>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</si>
  <si>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</si>
  <si>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</si>
  <si>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</si>
  <si>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</si>
  <si>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</si>
  <si>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</si>
  <si>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</si>
  <si>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</si>
  <si>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</si>
  <si>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</si>
  <si>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</si>
  <si>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</si>
  <si>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</si>
  <si>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</si>
  <si>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</si>
  <si>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</si>
  <si>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</si>
  <si>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</si>
  <si>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</si>
  <si>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</si>
  <si>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</si>
  <si>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</si>
  <si>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</si>
  <si>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</si>
  <si>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</si>
  <si>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</si>
  <si>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</si>
  <si>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</si>
  <si>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</si>
  <si>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</si>
  <si>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</si>
  <si>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</si>
  <si>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</si>
  <si>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</si>
  <si>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</si>
  <si>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</si>
  <si>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</si>
  <si>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</si>
  <si>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</si>
  <si>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</si>
  <si>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</si>
  <si>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</si>
  <si>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</si>
  <si>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</si>
  <si>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</si>
  <si>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</si>
  <si>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</si>
  <si>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</si>
  <si>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</si>
  <si>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</si>
  <si>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</si>
  <si>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</si>
  <si>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</si>
  <si>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</si>
  <si>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</si>
  <si>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</si>
  <si>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</si>
  <si>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</si>
  <si>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</si>
  <si>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</si>
  <si>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</si>
  <si>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</si>
  <si>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</si>
  <si>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</si>
  <si>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</si>
  <si>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</si>
  <si>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</si>
  <si>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</si>
  <si>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</si>
  <si>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</si>
  <si>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</si>
  <si>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</si>
  <si>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</si>
  <si>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</si>
  <si>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</si>
  <si>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</si>
  <si>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</si>
  <si>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</si>
  <si>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</si>
  <si>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</si>
  <si>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</si>
  <si>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</si>
  <si>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</si>
  <si>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</si>
  <si>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</si>
  <si>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</si>
  <si>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</si>
  <si>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</si>
  <si>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</si>
  <si>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</si>
  <si>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</si>
  <si>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</si>
  <si>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</si>
  <si>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</si>
  <si>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</si>
  <si>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</si>
  <si>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</si>
  <si>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</si>
  <si>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</si>
  <si>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</si>
  <si>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</si>
  <si>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</si>
  <si>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</si>
  <si>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</si>
  <si>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</si>
  <si>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</si>
  <si>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</si>
  <si>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</si>
  <si>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</si>
  <si>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</si>
  <si>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</si>
  <si>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</si>
  <si>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</si>
  <si>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</si>
  <si>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</si>
  <si>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</si>
  <si>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</si>
  <si>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</si>
  <si>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</si>
  <si>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</si>
  <si>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</si>
  <si>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</si>
  <si>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</si>
  <si>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</si>
  <si>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</si>
  <si>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</si>
  <si>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</si>
  <si>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</si>
  <si>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</si>
  <si>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</si>
  <si>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</si>
  <si>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</si>
  <si>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</si>
  <si>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</si>
  <si>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</si>
  <si>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</si>
  <si>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</si>
  <si>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</si>
  <si>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</si>
  <si>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</si>
  <si>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</si>
  <si>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</si>
  <si>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</si>
  <si>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</si>
  <si>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</si>
  <si>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</si>
  <si>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</si>
  <si>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</si>
  <si>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</si>
  <si>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</si>
  <si>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</si>
  <si>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</si>
  <si>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</si>
  <si>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</si>
  <si>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</si>
  <si>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</si>
  <si>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</si>
  <si>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</si>
  <si>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</si>
  <si>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</si>
  <si>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</si>
  <si>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</si>
  <si>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</si>
  <si>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</si>
  <si>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</si>
  <si>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</si>
  <si>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</si>
  <si>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</si>
  <si>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</si>
  <si>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</si>
  <si>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</si>
  <si>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</si>
  <si>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</si>
  <si>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</si>
  <si>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</si>
  <si>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</si>
  <si>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</si>
  <si>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</si>
  <si>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</si>
  <si>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</si>
  <si>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</si>
  <si>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</si>
  <si>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</si>
  <si>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</si>
  <si>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</si>
  <si>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</si>
  <si>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</si>
  <si>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</si>
  <si>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</si>
  <si>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</si>
  <si>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</si>
  <si>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</si>
  <si>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</si>
  <si>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</si>
  <si>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</si>
  <si>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</si>
  <si>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</si>
  <si>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</si>
  <si>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</si>
  <si>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</si>
  <si>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</si>
  <si>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</si>
  <si>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</si>
  <si>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</si>
  <si>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</si>
  <si>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</si>
  <si>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</si>
  <si>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</si>
  <si>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</si>
  <si>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</si>
  <si>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</si>
  <si>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</si>
  <si>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</si>
  <si>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</si>
  <si>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</si>
  <si>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</si>
  <si>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</si>
  <si>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</si>
  <si>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</si>
  <si>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</si>
  <si>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</si>
  <si>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</si>
  <si>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</si>
  <si>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</si>
  <si>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</si>
  <si>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</si>
  <si>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</si>
  <si>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</si>
  <si>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</si>
  <si>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</si>
  <si>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</si>
  <si>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</si>
  <si>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</si>
  <si>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</si>
  <si>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</si>
  <si>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</si>
  <si>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</si>
  <si>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</si>
  <si>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</si>
  <si>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</si>
  <si>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</si>
  <si>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</si>
  <si>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</si>
  <si>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</si>
  <si>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</si>
  <si>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</si>
  <si>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</si>
  <si>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</si>
  <si>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</si>
  <si>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</si>
  <si>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</si>
  <si>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</si>
  <si>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</si>
  <si>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</si>
  <si>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</si>
  <si>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</si>
  <si>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</si>
  <si>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</si>
  <si>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</si>
  <si>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</si>
  <si>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</si>
  <si>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</si>
  <si>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</si>
  <si>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</si>
  <si>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</si>
  <si>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</si>
  <si>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</si>
  <si>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</si>
  <si>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</si>
  <si>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</si>
  <si>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</si>
  <si>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</si>
  <si>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</si>
  <si>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</si>
  <si>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</si>
  <si>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</si>
  <si>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</si>
  <si>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</si>
  <si>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</si>
  <si>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</si>
  <si>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</si>
  <si>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</si>
  <si>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</si>
  <si>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</si>
  <si>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</si>
  <si>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</si>
  <si>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</si>
  <si>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</si>
  <si>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</si>
  <si>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</si>
  <si>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</si>
  <si>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</si>
  <si>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</si>
  <si>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</si>
  <si>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</si>
  <si>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</si>
  <si>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</si>
  <si>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</si>
  <si>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</si>
  <si>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</si>
  <si>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</si>
  <si>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</si>
  <si>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</si>
  <si>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</si>
  <si>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</si>
  <si>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</si>
  <si>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</si>
  <si>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</si>
  <si>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</si>
  <si>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</si>
  <si>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</si>
  <si>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</si>
  <si>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</si>
  <si>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</si>
  <si>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</si>
  <si>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</si>
  <si>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</si>
  <si>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</si>
  <si>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</si>
  <si>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</si>
  <si>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</si>
  <si>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</si>
  <si>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</si>
  <si>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</si>
  <si>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</si>
  <si>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</si>
  <si>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</si>
  <si>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</si>
  <si>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</si>
  <si>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</si>
  <si>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</si>
  <si>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</si>
  <si>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</si>
  <si>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</si>
  <si>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</si>
  <si>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</si>
  <si>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</si>
  <si>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</si>
  <si>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</si>
  <si>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</si>
  <si>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</si>
  <si>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</si>
  <si>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</si>
  <si>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</si>
  <si>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</si>
  <si>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</si>
  <si>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</si>
  <si>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</si>
  <si>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</si>
  <si>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</si>
  <si>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</si>
  <si>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</si>
  <si>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</si>
  <si>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</si>
  <si>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</si>
  <si>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</si>
  <si>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</si>
  <si>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</si>
  <si>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</si>
  <si>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</si>
  <si>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</si>
  <si>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</si>
  <si>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</si>
  <si>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</si>
  <si>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</si>
  <si>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</si>
  <si>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</si>
  <si>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</si>
  <si>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</si>
  <si>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</si>
  <si>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</si>
  <si>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</si>
  <si>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</si>
  <si>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</si>
  <si>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</si>
  <si>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</si>
  <si>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</si>
  <si>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</si>
  <si>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</si>
  <si>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</si>
  <si>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</si>
  <si>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</si>
  <si>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</si>
  <si>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</si>
  <si>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</si>
  <si>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</si>
  <si>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</si>
  <si>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</si>
  <si>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</si>
  <si>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</si>
  <si>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</si>
  <si>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</si>
  <si>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</si>
  <si>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</si>
  <si>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</si>
  <si>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</si>
  <si>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</si>
  <si>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</si>
  <si>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</si>
  <si>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</si>
  <si>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</si>
  <si>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</si>
  <si>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</si>
  <si>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</si>
  <si>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</si>
  <si>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</si>
  <si>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</si>
  <si>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</si>
  <si>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</si>
  <si>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</si>
  <si>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</si>
  <si>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</si>
  <si>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</si>
  <si>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</si>
  <si>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</si>
  <si>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</si>
  <si>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</si>
  <si>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</si>
  <si>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</si>
  <si>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</si>
  <si>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</si>
  <si>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</si>
  <si>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</si>
  <si>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</si>
  <si>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</si>
  <si>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</si>
  <si>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</si>
  <si>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</si>
  <si>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</si>
  <si>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</si>
  <si>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</si>
  <si>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</si>
  <si>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</si>
  <si>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</si>
  <si>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</si>
  <si>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</si>
  <si>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</si>
  <si>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</si>
  <si>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</si>
  <si>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</si>
  <si>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</si>
  <si>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</si>
  <si>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</si>
  <si>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</si>
  <si>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</si>
  <si>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</si>
  <si>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</si>
  <si>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</si>
  <si>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</si>
  <si>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</si>
  <si>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</si>
  <si>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</si>
  <si>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</si>
  <si>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</si>
  <si>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</si>
  <si>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</si>
  <si>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</si>
  <si>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</si>
  <si>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</si>
  <si>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</si>
  <si>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</si>
  <si>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</si>
  <si>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</si>
  <si>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</si>
  <si>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</si>
  <si>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</si>
  <si>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</si>
  <si>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</si>
  <si>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</si>
  <si>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</si>
  <si>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</si>
  <si>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</si>
  <si>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</si>
  <si>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</si>
  <si>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</si>
  <si>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</si>
  <si>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</si>
  <si>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</si>
  <si>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</si>
  <si>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</si>
  <si>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</si>
  <si>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</si>
  <si>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</si>
  <si>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</si>
  <si>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</si>
  <si>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</si>
  <si>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</si>
  <si>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</si>
  <si>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</si>
  <si>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</si>
  <si>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</si>
  <si>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</si>
  <si>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</si>
  <si>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</si>
  <si>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</si>
  <si>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</si>
  <si>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</si>
  <si>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</si>
  <si>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</si>
  <si>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</si>
  <si>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</si>
  <si>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</si>
  <si>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</si>
  <si>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</si>
  <si>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</si>
  <si>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</si>
  <si>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</si>
  <si>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</si>
  <si>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</si>
  <si>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</si>
  <si>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</si>
  <si>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</si>
  <si>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</si>
  <si>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</si>
  <si>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</si>
  <si>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</si>
  <si>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</si>
  <si>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</si>
  <si>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</si>
  <si>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</si>
  <si>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</si>
  <si>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</si>
  <si>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</si>
  <si>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</si>
  <si>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</si>
  <si>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</si>
  <si>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</si>
  <si>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</si>
  <si>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</si>
  <si>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</si>
  <si>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</si>
  <si>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</si>
  <si>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</si>
  <si>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</si>
  <si>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</si>
  <si>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</si>
  <si>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</si>
  <si>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</si>
  <si>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</si>
  <si>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</si>
  <si>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</si>
  <si>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</si>
  <si>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</si>
  <si>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</si>
  <si>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</si>
  <si>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</si>
  <si>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</si>
  <si>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</si>
  <si>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</si>
  <si>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</si>
  <si>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</si>
  <si>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</si>
  <si>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</si>
  <si>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</si>
  <si>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</si>
  <si>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</si>
  <si>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</si>
  <si>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</si>
  <si>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</si>
  <si>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</si>
  <si>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</si>
  <si>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</si>
  <si>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</si>
  <si>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</si>
  <si>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</si>
  <si>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</si>
  <si>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</si>
  <si>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</si>
  <si>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</si>
  <si>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</si>
  <si>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</si>
  <si>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</si>
  <si>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</si>
  <si>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</si>
  <si>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</si>
  <si>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</si>
  <si>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</si>
  <si>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</si>
  <si>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</si>
  <si>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</si>
  <si>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</si>
  <si>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</si>
  <si>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</si>
  <si>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</si>
  <si>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</si>
  <si>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</si>
  <si>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</si>
  <si>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</si>
  <si>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</si>
  <si>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</si>
  <si>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</si>
  <si>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</si>
  <si>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</si>
  <si>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</si>
  <si>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</si>
  <si>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</si>
  <si>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</si>
  <si>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</si>
  <si>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</si>
  <si>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</si>
  <si>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</si>
  <si>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</si>
  <si>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</si>
  <si>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</si>
  <si>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</si>
  <si>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</si>
  <si>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</si>
  <si>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</si>
  <si>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</si>
  <si>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</si>
  <si>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</si>
  <si>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</si>
  <si>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</si>
  <si>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</si>
  <si>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</si>
  <si>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</si>
  <si>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</si>
  <si>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</si>
  <si>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</si>
  <si>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</si>
  <si>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</si>
  <si>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</si>
  <si>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</si>
  <si>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</si>
  <si>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</si>
  <si>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</si>
  <si>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</si>
  <si>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</si>
  <si>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</si>
  <si>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</si>
  <si>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</si>
  <si>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</si>
  <si>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</si>
  <si>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</si>
  <si>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</si>
  <si>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</si>
  <si>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</si>
  <si>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</si>
  <si>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</si>
  <si>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</si>
  <si>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</si>
  <si>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</si>
  <si>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</si>
  <si>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</si>
  <si>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</si>
  <si>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</si>
  <si>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</si>
  <si>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</si>
  <si>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</si>
  <si>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</si>
  <si>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</si>
  <si>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</si>
  <si>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</si>
  <si>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</si>
  <si>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</si>
  <si>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</si>
  <si>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</si>
  <si>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</si>
  <si>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</si>
  <si>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</si>
  <si>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</si>
  <si>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</si>
  <si>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</si>
  <si>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</si>
  <si>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</si>
  <si>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</si>
  <si>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</si>
  <si>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</si>
  <si>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</si>
  <si>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</si>
  <si>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</si>
  <si>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</si>
  <si>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</si>
  <si>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</si>
  <si>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</si>
  <si>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</si>
  <si>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</si>
  <si>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</si>
  <si>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</si>
  <si>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</si>
  <si>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</si>
  <si>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</si>
  <si>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</si>
  <si>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</si>
  <si>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</si>
  <si>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</si>
  <si>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</si>
  <si>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</si>
  <si>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</si>
  <si>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</si>
  <si>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</si>
  <si>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</si>
  <si>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</si>
  <si>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</si>
  <si>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</si>
  <si>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</si>
  <si>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</si>
  <si>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</si>
  <si>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</si>
  <si>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</si>
  <si>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</si>
  <si>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</si>
  <si>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</si>
  <si>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</si>
  <si>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</si>
  <si>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</si>
  <si>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</si>
  <si>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</si>
  <si>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</si>
  <si>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</si>
  <si>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</si>
  <si>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</si>
  <si>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</si>
  <si>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</si>
  <si>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</si>
  <si>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</si>
  <si>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</si>
  <si>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</si>
  <si>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</si>
  <si>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</si>
  <si>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</si>
  <si>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</si>
  <si>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</si>
  <si>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</si>
  <si>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</si>
  <si>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</si>
  <si>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</si>
  <si>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</si>
  <si>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</si>
  <si>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</si>
  <si>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</si>
  <si>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</si>
  <si>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</si>
  <si>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</si>
  <si>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</si>
  <si>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</si>
  <si>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</si>
  <si>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</si>
  <si>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</si>
  <si>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</si>
  <si>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</si>
  <si>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</si>
  <si>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</si>
  <si>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</si>
  <si>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</si>
  <si>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</si>
  <si>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</si>
  <si>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</si>
  <si>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</si>
  <si>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</si>
  <si>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</si>
  <si>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</si>
  <si>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</si>
  <si>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</si>
  <si>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</si>
  <si>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</si>
  <si>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</si>
  <si>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</si>
  <si>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</si>
  <si>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</si>
  <si>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</si>
  <si>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</si>
  <si>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</si>
  <si>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</si>
  <si>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</si>
  <si>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</si>
  <si>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</si>
  <si>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</si>
  <si>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</si>
  <si>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</si>
  <si>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</si>
  <si>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</si>
  <si>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</si>
  <si>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</si>
  <si>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</si>
  <si>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</si>
  <si>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</si>
  <si>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</si>
  <si>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</si>
  <si>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</si>
  <si>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</si>
  <si>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</si>
  <si>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</si>
  <si>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</si>
  <si>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</si>
  <si>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</si>
  <si>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</si>
  <si>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</si>
  <si>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</si>
  <si>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</si>
  <si>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</si>
  <si>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</si>
  <si>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</si>
  <si>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</si>
  <si>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</si>
  <si>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</si>
  <si>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</si>
  <si>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</si>
  <si>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</si>
  <si>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</si>
  <si>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</si>
  <si>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</si>
  <si>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</si>
  <si>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</si>
  <si>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</si>
  <si>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</si>
  <si>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</si>
  <si>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</si>
  <si>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</si>
  <si>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</si>
  <si>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</si>
  <si>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</si>
  <si>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</si>
  <si>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</si>
  <si>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</si>
  <si>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</si>
  <si>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</si>
  <si>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</si>
  <si>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</si>
  <si>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</si>
  <si>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</si>
  <si>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</si>
  <si>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</si>
  <si>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</si>
  <si>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</si>
  <si>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</si>
  <si>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</si>
  <si>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</si>
  <si>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</si>
  <si>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</si>
  <si>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</si>
  <si>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</si>
  <si>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</si>
  <si>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</si>
  <si>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</si>
  <si>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</si>
  <si>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</si>
  <si>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</si>
  <si>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</si>
  <si>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</si>
  <si>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</si>
  <si>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</si>
  <si>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</si>
  <si>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</si>
  <si>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</si>
  <si>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</si>
  <si>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</si>
  <si>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</si>
  <si>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</si>
  <si>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</si>
  <si>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</si>
  <si>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</si>
  <si>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</si>
  <si>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</si>
  <si>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</si>
  <si>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</si>
  <si>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</si>
  <si>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</si>
  <si>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</si>
  <si>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</si>
  <si>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</si>
  <si>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</si>
  <si>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</si>
  <si>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</si>
  <si>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</si>
  <si>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</si>
  <si>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</si>
  <si>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</si>
  <si>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</si>
  <si>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</si>
  <si>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</si>
  <si>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</si>
  <si>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</si>
  <si>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</si>
  <si>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</si>
  <si>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</si>
  <si>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</si>
  <si>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</si>
  <si>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</si>
  <si>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</si>
  <si>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</si>
  <si>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</si>
  <si>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</si>
  <si>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</si>
  <si>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</si>
  <si>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</si>
  <si>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</si>
  <si>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</si>
  <si>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</si>
  <si>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</si>
  <si>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</si>
  <si>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</si>
  <si>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</si>
  <si>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</si>
  <si>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</si>
  <si>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</si>
  <si>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</si>
  <si>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</si>
  <si>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</si>
  <si>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</si>
  <si>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</si>
  <si>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</si>
  <si>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</si>
  <si>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</si>
  <si>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</si>
  <si>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</si>
  <si>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</si>
  <si>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</si>
  <si>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</si>
  <si>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</si>
  <si>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</si>
  <si>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</si>
  <si>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</si>
  <si>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</si>
  <si>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</si>
  <si>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</si>
  <si>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</si>
  <si>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</si>
  <si>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</si>
  <si>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</si>
  <si>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</si>
  <si>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</si>
  <si>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</si>
  <si>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</si>
  <si>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</si>
  <si>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</si>
  <si>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</si>
  <si>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</si>
  <si>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</si>
  <si>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</si>
  <si>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</si>
  <si>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</si>
  <si>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</si>
  <si>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</si>
  <si>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</si>
  <si>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</si>
  <si>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</si>
  <si>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</si>
  <si>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</si>
  <si>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</si>
  <si>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</si>
  <si>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</si>
  <si>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</si>
  <si>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</si>
  <si>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</si>
  <si>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</si>
  <si>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</si>
  <si>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</si>
  <si>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</si>
  <si>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</si>
  <si>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</si>
  <si>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</si>
  <si>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</si>
  <si>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</si>
  <si>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</si>
  <si>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</si>
  <si>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</si>
  <si>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</si>
  <si>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</si>
  <si>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</si>
  <si>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</si>
  <si>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</si>
  <si>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</si>
  <si>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</si>
  <si>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</si>
  <si>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</si>
  <si>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</si>
  <si>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</si>
  <si>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</si>
  <si>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</si>
  <si>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</si>
  <si>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</si>
  <si>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</si>
  <si>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</si>
  <si>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</si>
  <si>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</si>
  <si>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</si>
  <si>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</si>
  <si>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</si>
  <si>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</si>
  <si>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</si>
  <si>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</si>
  <si>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</si>
  <si>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</si>
  <si>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</si>
  <si>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</si>
  <si>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</si>
  <si>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</si>
  <si>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</si>
  <si>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</si>
  <si>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</si>
  <si>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</si>
  <si>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</si>
  <si>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</si>
  <si>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</si>
  <si>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</si>
  <si>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</si>
  <si>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</si>
  <si>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</si>
  <si>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</si>
  <si>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</si>
  <si>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</si>
  <si>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</si>
  <si>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</si>
  <si>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</si>
  <si>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</si>
  <si>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</si>
  <si>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</si>
  <si>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</si>
  <si>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</si>
  <si>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</si>
  <si>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</si>
  <si>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</si>
  <si>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</si>
  <si>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</si>
  <si>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</si>
  <si>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</si>
  <si>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</si>
  <si>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</si>
  <si>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</si>
  <si>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</si>
  <si>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</si>
  <si>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</si>
  <si>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</si>
  <si>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</si>
  <si>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</si>
  <si>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</si>
  <si>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</si>
  <si>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</si>
  <si>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</si>
  <si>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</si>
  <si>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</si>
  <si>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</si>
  <si>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</si>
  <si>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</si>
  <si>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</si>
  <si>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</si>
  <si>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</si>
  <si>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</si>
  <si>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</si>
  <si>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</si>
  <si>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</si>
  <si>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</si>
  <si>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</si>
  <si>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</si>
  <si>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</si>
  <si>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</si>
  <si>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</si>
  <si>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</si>
  <si>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</si>
  <si>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</si>
  <si>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</si>
  <si>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</si>
  <si>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</si>
  <si>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</si>
  <si>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</si>
  <si>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</si>
  <si>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</si>
  <si>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</si>
  <si>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</si>
  <si>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</si>
  <si>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</si>
  <si>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</si>
  <si>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</si>
  <si>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</si>
  <si>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</si>
  <si>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</si>
  <si>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</si>
  <si>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</si>
  <si>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</si>
  <si>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</si>
  <si>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</si>
  <si>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</si>
  <si>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</si>
  <si>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</si>
  <si>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</si>
  <si>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</si>
  <si>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</si>
  <si>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</si>
  <si>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</si>
  <si>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</si>
  <si>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</si>
  <si>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</si>
  <si>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</si>
  <si>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</si>
  <si>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</si>
  <si>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</si>
  <si>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</si>
  <si>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</si>
  <si>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</si>
  <si>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</si>
  <si>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</si>
  <si>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</si>
  <si>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</si>
  <si>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</si>
  <si>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</si>
  <si>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</si>
  <si>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</si>
  <si>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</si>
  <si>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</si>
  <si>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</si>
  <si>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</si>
  <si>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</si>
  <si>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</si>
  <si>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</si>
  <si>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</si>
  <si>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</si>
  <si>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</si>
  <si>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</si>
  <si>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</si>
  <si>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</si>
  <si>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</si>
  <si>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</si>
  <si>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</si>
  <si>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</si>
  <si>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</si>
  <si>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</si>
  <si>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</si>
  <si>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</si>
  <si>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</si>
  <si>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</si>
  <si>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</si>
  <si>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</si>
  <si>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</si>
  <si>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</si>
  <si>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</si>
  <si>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</si>
  <si>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</si>
  <si>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</si>
  <si>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</si>
  <si>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</si>
  <si>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</si>
  <si>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</si>
  <si>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</si>
  <si>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</si>
  <si>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</si>
  <si>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</si>
  <si>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</si>
  <si>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</si>
  <si>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</si>
  <si>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</si>
  <si>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</si>
  <si>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</si>
  <si>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</si>
  <si>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</si>
  <si>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</si>
  <si>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</si>
  <si>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</si>
  <si>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</si>
  <si>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</si>
  <si>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</si>
  <si>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</si>
  <si>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</si>
  <si>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</si>
  <si>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</si>
  <si>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</si>
  <si>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</si>
  <si>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</si>
  <si>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</si>
  <si>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</si>
  <si>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</si>
  <si>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</si>
  <si>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</si>
  <si>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</si>
  <si>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</si>
  <si>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</si>
  <si>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</si>
  <si>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</si>
  <si>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</si>
  <si>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</si>
  <si>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</si>
  <si>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</si>
  <si>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</si>
  <si>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</si>
  <si>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</si>
  <si>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</si>
  <si>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</si>
  <si>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</si>
  <si>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</si>
  <si>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</si>
  <si>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</si>
  <si>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</si>
  <si>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</si>
  <si>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</si>
  <si>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</si>
  <si>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</si>
  <si>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</si>
  <si>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</si>
  <si>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</si>
  <si>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</si>
  <si>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</si>
  <si>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</si>
  <si>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</si>
  <si>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</si>
  <si>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</si>
  <si>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</si>
  <si>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</si>
  <si>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</si>
  <si>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</si>
  <si>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</si>
  <si>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</si>
  <si>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</si>
  <si>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</si>
  <si>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</si>
  <si>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</si>
  <si>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</si>
  <si>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</si>
  <si>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</si>
  <si>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</si>
  <si>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</si>
  <si>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</si>
  <si>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</si>
  <si>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</si>
  <si>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</si>
  <si>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</si>
  <si>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</si>
  <si>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</si>
  <si>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</si>
  <si>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</si>
  <si>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</si>
  <si>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</si>
  <si>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</si>
  <si>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</si>
  <si>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</si>
  <si>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</si>
  <si>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</si>
  <si>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</si>
  <si>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</si>
  <si>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</si>
  <si>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</si>
  <si>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</si>
  <si>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</si>
  <si>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</si>
  <si>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</si>
  <si>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</si>
  <si>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</si>
  <si>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</si>
  <si>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</si>
  <si>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</si>
  <si>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</si>
  <si>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</si>
  <si>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</si>
  <si>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</si>
  <si>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</si>
  <si>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</si>
  <si>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</si>
  <si>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</si>
  <si>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</si>
  <si>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</si>
  <si>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</si>
  <si>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</si>
  <si>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</si>
  <si>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</si>
  <si>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</si>
  <si>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</si>
  <si>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</si>
  <si>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</si>
  <si>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</si>
  <si>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</si>
  <si>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</si>
  <si>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</si>
  <si>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</si>
  <si>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</si>
  <si>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</si>
  <si>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</si>
  <si>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</si>
  <si>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</si>
  <si>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</si>
  <si>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</si>
  <si>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</si>
  <si>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</si>
  <si>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</si>
  <si>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</si>
  <si>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</si>
  <si>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</si>
  <si>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</si>
  <si>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</si>
  <si>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</si>
  <si>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</si>
  <si>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</si>
  <si>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</si>
  <si>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</si>
  <si>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</si>
  <si>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</si>
  <si>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</si>
  <si>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</si>
  <si>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</si>
  <si>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</si>
  <si>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</si>
  <si>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</si>
  <si>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</si>
  <si>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</si>
  <si>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</si>
  <si>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</si>
  <si>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</si>
  <si>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</si>
  <si>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</si>
  <si>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</si>
  <si>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</si>
  <si>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</si>
  <si>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</si>
  <si>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</si>
  <si>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</si>
  <si>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</si>
  <si>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</si>
  <si>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</si>
  <si>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</si>
  <si>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</si>
  <si>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</si>
  <si>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</si>
  <si>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</si>
  <si>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</si>
  <si>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</si>
  <si>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</si>
  <si>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</si>
  <si>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</si>
  <si>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</si>
  <si>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</si>
  <si>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</si>
  <si>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</si>
  <si>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</si>
  <si>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</si>
  <si>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</si>
  <si>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</si>
  <si>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</si>
  <si>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</si>
  <si>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</si>
  <si>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</si>
  <si>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</si>
  <si>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</si>
  <si>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</si>
  <si>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</si>
  <si>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</si>
  <si>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</si>
  <si>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</si>
  <si>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</si>
  <si>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</si>
  <si>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</si>
  <si>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</si>
  <si>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</si>
  <si>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</si>
  <si>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</si>
  <si>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</si>
  <si>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</si>
  <si>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</si>
  <si>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</si>
  <si>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</si>
  <si>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</si>
  <si>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</si>
  <si>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</si>
  <si>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</si>
  <si>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</si>
  <si>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</si>
  <si>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</si>
  <si>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</si>
  <si>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</si>
  <si>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</si>
  <si>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</si>
  <si>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</si>
  <si>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</si>
  <si>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</si>
  <si>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</si>
  <si>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</si>
  <si>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</si>
  <si>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</si>
  <si>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</si>
  <si>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</si>
  <si>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</si>
  <si>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</si>
  <si>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</si>
  <si>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</si>
  <si>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</si>
  <si>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</si>
  <si>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</si>
  <si>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</si>
  <si>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</si>
  <si>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</si>
  <si>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</si>
  <si>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</si>
  <si>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</si>
  <si>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</si>
  <si>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</si>
  <si>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</si>
  <si>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</si>
  <si>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</si>
  <si>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</si>
  <si>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</si>
  <si>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</si>
  <si>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</si>
  <si>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</si>
  <si>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</si>
  <si>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</si>
  <si>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</si>
  <si>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</si>
  <si>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</si>
  <si>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</si>
  <si>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</si>
  <si>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</si>
  <si>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</si>
  <si>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</si>
  <si>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</si>
  <si>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</si>
  <si>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</si>
  <si>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</si>
  <si>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</si>
  <si>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</si>
  <si>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</si>
  <si>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</si>
  <si>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</si>
  <si>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</si>
  <si>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</si>
  <si>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</si>
  <si>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</si>
  <si>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</si>
  <si>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</si>
  <si>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</si>
  <si>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</si>
  <si>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</si>
  <si>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</si>
  <si>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</si>
  <si>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</si>
  <si>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</si>
  <si>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</si>
  <si>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</si>
  <si>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</si>
  <si>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</si>
  <si>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</si>
  <si>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</si>
  <si>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</si>
  <si>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</si>
  <si>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</si>
  <si>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</si>
  <si>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</si>
  <si>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</si>
  <si>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</si>
  <si>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</si>
  <si>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</si>
  <si>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</si>
  <si>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</si>
  <si>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</si>
  <si>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</si>
  <si>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</si>
  <si>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</si>
  <si>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</si>
  <si>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</si>
  <si>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</si>
  <si>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</si>
  <si>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</si>
  <si>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</si>
  <si>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</si>
  <si>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</si>
  <si>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</si>
  <si>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</si>
  <si>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</si>
  <si>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</si>
  <si>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</si>
  <si>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</si>
  <si>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</si>
  <si>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</si>
  <si>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</si>
  <si>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</si>
  <si>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</si>
  <si>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</si>
  <si>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</si>
  <si>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</si>
  <si>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</si>
  <si>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</si>
  <si>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</si>
  <si>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</si>
  <si>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</si>
  <si>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</si>
  <si>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</si>
  <si>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</si>
  <si>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</si>
  <si>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</si>
  <si>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</si>
  <si>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</si>
  <si>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</si>
  <si>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</si>
  <si>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</si>
  <si>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</si>
  <si>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</si>
  <si>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</si>
  <si>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</si>
  <si>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</si>
  <si>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</si>
  <si>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</si>
  <si>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</si>
  <si>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</si>
  <si>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</si>
  <si>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</si>
  <si>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</si>
  <si>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</si>
  <si>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</si>
  <si>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</si>
  <si>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</si>
  <si>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</si>
  <si>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</si>
  <si>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</si>
  <si>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</si>
  <si>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</si>
  <si>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</si>
  <si>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</si>
  <si>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</si>
  <si>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</si>
  <si>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</si>
  <si>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</si>
  <si>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</si>
  <si>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</si>
  <si>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</si>
  <si>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</si>
  <si>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</si>
  <si>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</si>
  <si>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</si>
  <si>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</si>
  <si>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</si>
  <si>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</si>
  <si>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</si>
  <si>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</si>
  <si>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</si>
  <si>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</si>
  <si>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</si>
  <si>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</si>
  <si>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</si>
  <si>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</si>
  <si>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</si>
  <si>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</si>
  <si>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</si>
  <si>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</si>
  <si>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</si>
  <si>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</si>
  <si>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</si>
  <si>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</si>
  <si>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</si>
  <si>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</si>
  <si>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</si>
  <si>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</si>
  <si>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</si>
  <si>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</si>
  <si>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</si>
  <si>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</si>
  <si>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</si>
  <si>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</si>
  <si>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</si>
  <si>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</si>
  <si>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</si>
  <si>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</si>
  <si>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</si>
  <si>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</si>
  <si>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</si>
  <si>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</si>
  <si>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</si>
  <si>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</si>
  <si>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</si>
  <si>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</si>
  <si>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</si>
  <si>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</si>
  <si>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</si>
  <si>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</si>
  <si>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</si>
  <si>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</si>
  <si>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</si>
  <si>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</si>
  <si>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</si>
  <si>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</si>
  <si>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</si>
  <si>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</si>
  <si>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</si>
  <si>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</si>
  <si>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</si>
  <si>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</si>
  <si>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</si>
  <si>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</si>
  <si>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</si>
  <si>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</si>
  <si>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</si>
  <si>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</si>
  <si>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</si>
  <si>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</si>
  <si>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</si>
  <si>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</si>
  <si>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</si>
  <si>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</si>
  <si>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</si>
  <si>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</si>
  <si>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</si>
  <si>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</si>
  <si>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</si>
  <si>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</si>
  <si>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</si>
  <si>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</si>
  <si>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</si>
  <si>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</si>
  <si>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</si>
  <si>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</si>
  <si>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</si>
  <si>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</si>
  <si>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</si>
  <si>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</si>
  <si>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</si>
  <si>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</si>
  <si>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</si>
  <si>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</si>
  <si>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</si>
  <si>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</si>
  <si>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</si>
  <si>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</si>
  <si>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</si>
  <si>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</si>
  <si>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</si>
  <si>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</si>
  <si>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</si>
  <si>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</si>
  <si>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</si>
  <si>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</si>
  <si>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</si>
  <si>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</si>
  <si>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</si>
  <si>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</si>
  <si>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</si>
  <si>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</si>
  <si>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</si>
  <si>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</si>
  <si>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</si>
  <si>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</si>
  <si>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</si>
  <si>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</si>
  <si>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</si>
  <si>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</si>
  <si>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</si>
  <si>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</si>
  <si>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</si>
  <si>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</si>
  <si>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</si>
  <si>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</si>
  <si>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</si>
  <si>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</si>
  <si>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</si>
  <si>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</si>
  <si>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</si>
  <si>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</si>
  <si>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</si>
  <si>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</si>
  <si>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</si>
  <si>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</si>
  <si>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</si>
  <si>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</si>
  <si>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</si>
  <si>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</si>
  <si>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</si>
  <si>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</si>
  <si>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</si>
  <si>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</si>
  <si>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</si>
  <si>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</si>
  <si>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</si>
  <si>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</si>
  <si>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</si>
  <si>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</si>
  <si>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</si>
  <si>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</si>
  <si>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</si>
  <si>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</si>
  <si>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</si>
  <si>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</si>
  <si>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</si>
  <si>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</si>
  <si>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</si>
  <si>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</si>
  <si>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</si>
  <si>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</si>
  <si>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</si>
  <si>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</si>
  <si>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</si>
  <si>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</si>
  <si>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</si>
  <si>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</si>
  <si>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</si>
  <si>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</si>
  <si>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</si>
  <si>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</si>
  <si>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</si>
  <si>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</si>
  <si>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</si>
  <si>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</si>
  <si>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</si>
  <si>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</si>
  <si>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</si>
  <si>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</si>
  <si>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</si>
  <si>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</si>
  <si>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</si>
  <si>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</si>
  <si>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</si>
  <si>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</si>
  <si>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</si>
  <si>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</si>
  <si>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</si>
  <si>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</si>
  <si>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</si>
  <si>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</si>
  <si>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</si>
  <si>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</si>
  <si>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</si>
  <si>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</si>
  <si>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</si>
  <si>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</si>
  <si>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</si>
  <si>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</si>
  <si>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</si>
  <si>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</si>
  <si>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</si>
  <si>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</si>
  <si>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</si>
  <si>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</si>
  <si>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</si>
  <si>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</si>
  <si>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</si>
  <si>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</si>
  <si>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</si>
  <si>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</si>
  <si>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</si>
  <si>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</si>
  <si>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</si>
  <si>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</si>
  <si>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</si>
  <si>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</si>
  <si>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</si>
  <si>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</si>
  <si>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</si>
  <si>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</si>
  <si>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</si>
  <si>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</si>
  <si>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</si>
  <si>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</si>
  <si>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</si>
  <si>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</si>
  <si>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</si>
  <si>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</si>
  <si>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</si>
  <si>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</si>
  <si>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</si>
  <si>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</si>
  <si>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</si>
  <si>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</si>
  <si>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</si>
  <si>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</si>
  <si>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</si>
  <si>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</si>
  <si>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</si>
  <si>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</si>
  <si>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</si>
  <si>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</si>
  <si>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</si>
  <si>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</si>
  <si>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</si>
  <si>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</si>
  <si>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</si>
  <si>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</si>
  <si>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</si>
  <si>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</si>
  <si>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</si>
  <si>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</si>
  <si>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</si>
  <si>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</si>
  <si>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</si>
  <si>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</si>
  <si>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</si>
  <si>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</si>
  <si>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</si>
  <si>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</si>
  <si>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</si>
  <si>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</si>
  <si>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</si>
  <si>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</si>
  <si>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</si>
  <si>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</si>
  <si>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</si>
  <si>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</si>
  <si>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</si>
  <si>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</si>
  <si>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</si>
  <si>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</si>
  <si>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</si>
  <si>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</si>
  <si>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</si>
  <si>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</si>
  <si>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</si>
  <si>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</si>
  <si>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</si>
  <si>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</si>
  <si>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</si>
  <si>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</si>
  <si>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</si>
  <si>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</si>
  <si>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</si>
  <si>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</si>
  <si>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</si>
  <si>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</si>
  <si>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</si>
  <si>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</si>
  <si>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</si>
  <si>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</si>
  <si>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</si>
  <si>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</si>
  <si>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</si>
  <si>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</si>
  <si>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</si>
  <si>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</si>
  <si>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</si>
  <si>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</si>
  <si>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</si>
  <si>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</si>
  <si>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</si>
  <si>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</si>
  <si>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</si>
  <si>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</si>
  <si>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</si>
  <si>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</si>
  <si>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</si>
  <si>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</si>
  <si>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</si>
  <si>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</si>
  <si>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</si>
  <si>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</si>
  <si>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</si>
  <si>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</si>
  <si>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</si>
  <si>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</si>
  <si>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</si>
  <si>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</si>
  <si>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</si>
  <si>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</si>
  <si>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</si>
  <si>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</si>
  <si>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</si>
  <si>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</si>
  <si>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</si>
  <si>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</si>
  <si>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</si>
  <si>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</si>
  <si>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</si>
  <si>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</si>
  <si>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</si>
  <si>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</si>
  <si>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</si>
  <si>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</si>
  <si>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</si>
  <si>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</si>
  <si>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</si>
  <si>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</si>
  <si>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</si>
  <si>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</si>
  <si>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</si>
  <si>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</si>
  <si>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</si>
  <si>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</si>
  <si>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</si>
  <si>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</si>
  <si>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</si>
  <si>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</si>
  <si>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</si>
  <si>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</si>
  <si>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</si>
  <si>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</si>
  <si>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</si>
  <si>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</si>
  <si>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</si>
  <si>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</si>
  <si>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</si>
  <si>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</si>
  <si>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</si>
  <si>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</si>
  <si>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</si>
  <si>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</si>
  <si>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</si>
  <si>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</si>
  <si>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</si>
  <si>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</si>
  <si>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</si>
  <si>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</si>
  <si>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</si>
  <si>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</si>
  <si>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</si>
  <si>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</si>
  <si>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</si>
  <si>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</si>
  <si>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</si>
  <si>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</si>
  <si>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</si>
  <si>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</si>
  <si>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</si>
  <si>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</si>
  <si>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</si>
  <si>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</si>
  <si>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</si>
  <si>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</si>
  <si>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</si>
  <si>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</si>
  <si>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</si>
  <si>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</si>
  <si>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</si>
  <si>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</si>
  <si>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</si>
  <si>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</si>
  <si>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</si>
  <si>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</si>
  <si>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</si>
  <si>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</si>
  <si>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</si>
  <si>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</si>
  <si>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</si>
  <si>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</si>
  <si>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</si>
  <si>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</si>
  <si>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</si>
  <si>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</si>
  <si>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</si>
  <si>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</si>
  <si>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</si>
  <si>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</si>
  <si>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</si>
  <si>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</si>
  <si>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</si>
  <si>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</si>
  <si>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</si>
  <si>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</si>
  <si>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</si>
  <si>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</si>
  <si>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</si>
  <si>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</si>
  <si>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</si>
  <si>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</si>
  <si>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</si>
  <si>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</si>
  <si>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</si>
  <si>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</si>
  <si>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</si>
  <si>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</si>
  <si>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</si>
  <si>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</si>
  <si>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</si>
  <si>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</si>
  <si>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</si>
  <si>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</si>
  <si>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</si>
  <si>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</si>
  <si>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</si>
  <si>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</si>
  <si>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</si>
  <si>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</si>
  <si>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</si>
  <si>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</si>
  <si>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</si>
  <si>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</si>
  <si>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</si>
  <si>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</si>
  <si>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</si>
  <si>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</si>
  <si>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</si>
  <si>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</si>
  <si>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</si>
  <si>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</si>
  <si>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</si>
  <si>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</si>
  <si>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</si>
  <si>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</si>
  <si>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</si>
  <si>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</si>
  <si>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</si>
  <si>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</si>
  <si>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</si>
  <si>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</si>
  <si>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</si>
  <si>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</si>
  <si>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</si>
  <si>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</si>
  <si>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</si>
  <si>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</si>
  <si>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</si>
  <si>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</si>
  <si>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</si>
  <si>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</si>
  <si>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</si>
  <si>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</si>
  <si>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</si>
  <si>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</si>
  <si>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</si>
  <si>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</si>
  <si>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</si>
  <si>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</si>
  <si>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</si>
  <si>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</si>
  <si>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</si>
  <si>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</si>
  <si>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</si>
  <si>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</si>
  <si>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</si>
  <si>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</si>
  <si>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</si>
  <si>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</si>
  <si>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</si>
  <si>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</si>
  <si>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</si>
  <si>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</si>
  <si>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</si>
  <si>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</si>
  <si>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</si>
  <si>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</si>
  <si>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</si>
  <si>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</si>
  <si>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</si>
  <si>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</si>
  <si>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</si>
  <si>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</si>
  <si>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</si>
  <si>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</si>
  <si>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</si>
  <si>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</si>
  <si>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</si>
  <si>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</si>
  <si>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</si>
  <si>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</si>
  <si>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</si>
  <si>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</si>
  <si>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</si>
  <si>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</si>
  <si>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</si>
  <si>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</si>
  <si>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</si>
  <si>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</si>
  <si>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</si>
  <si>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</si>
  <si>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</si>
  <si>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</si>
  <si>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</si>
  <si>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</si>
  <si>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</si>
  <si>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</si>
  <si>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</si>
  <si>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</si>
  <si>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</si>
  <si>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</si>
  <si>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</si>
  <si>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</si>
  <si>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</si>
  <si>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</si>
  <si>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</si>
  <si>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</si>
  <si>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</si>
  <si>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</si>
  <si>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</si>
  <si>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</si>
  <si>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</si>
  <si>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</si>
  <si>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</si>
  <si>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</si>
  <si>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</si>
  <si>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</si>
  <si>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</si>
  <si>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</si>
  <si>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</si>
  <si>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</si>
  <si>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</si>
  <si>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</si>
  <si>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</si>
  <si>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</si>
  <si>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</si>
  <si>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</si>
  <si>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</si>
  <si>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</si>
  <si>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</si>
  <si>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</si>
  <si>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</si>
  <si>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</si>
  <si>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</si>
  <si>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</si>
  <si>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</si>
  <si>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</si>
  <si>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</si>
  <si>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</si>
  <si>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</si>
  <si>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</si>
  <si>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</si>
  <si>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</si>
  <si>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</si>
  <si>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</si>
  <si>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</si>
  <si>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</si>
  <si>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</si>
  <si>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</si>
  <si>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</si>
  <si>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</si>
  <si>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</si>
  <si>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</si>
  <si>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</si>
  <si>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</si>
  <si>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</si>
  <si>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</si>
  <si>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</si>
  <si>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</si>
  <si>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</si>
  <si>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</si>
  <si>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</si>
  <si>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</si>
  <si>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</si>
  <si>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</si>
  <si>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</si>
  <si>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</si>
  <si>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</si>
  <si>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</si>
  <si>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</si>
  <si>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</si>
  <si>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</si>
  <si>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</si>
  <si>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</si>
  <si>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</si>
  <si>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</si>
  <si>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</si>
  <si>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</si>
  <si>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</si>
  <si>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</si>
  <si>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</si>
  <si>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</si>
  <si>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</si>
  <si>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</si>
  <si>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</si>
  <si>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</si>
  <si>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</si>
  <si>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</si>
  <si>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</si>
  <si>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</si>
  <si>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</si>
  <si>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</si>
  <si>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</si>
  <si>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</si>
  <si>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</si>
  <si>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</si>
  <si>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</si>
  <si>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</si>
  <si>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</si>
  <si>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</si>
  <si>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</si>
  <si>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</si>
  <si>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</si>
  <si>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</si>
  <si>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</si>
  <si>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</si>
  <si>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</si>
  <si>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</si>
  <si>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</si>
  <si>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</si>
  <si>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</si>
  <si>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</si>
  <si>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</si>
  <si>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</si>
  <si>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</si>
  <si>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</si>
  <si>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</si>
  <si>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</si>
  <si>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</si>
  <si>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</si>
  <si>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</si>
  <si>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</si>
  <si>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</si>
  <si>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</si>
  <si>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</si>
  <si>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</si>
  <si>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</si>
  <si>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</si>
  <si>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</si>
  <si>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</si>
  <si>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</si>
  <si>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</si>
  <si>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</si>
  <si>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</si>
  <si>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</si>
  <si>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</si>
  <si>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</si>
  <si>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</si>
  <si>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</si>
  <si>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</si>
  <si>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</si>
  <si>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</si>
  <si>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</si>
  <si>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</si>
  <si>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</si>
  <si>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</si>
  <si>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</si>
  <si>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</si>
  <si>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</si>
  <si>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</si>
  <si>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</si>
  <si>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</si>
  <si>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</si>
  <si>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</si>
  <si>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</si>
  <si>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</si>
  <si>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</si>
  <si>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</si>
  <si>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</si>
  <si>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</si>
  <si>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</si>
  <si>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</si>
  <si>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</si>
  <si>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</si>
  <si>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</si>
  <si>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</si>
  <si>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</si>
  <si>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</si>
  <si>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</si>
  <si>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</si>
  <si>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</si>
  <si>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</si>
  <si>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</si>
  <si>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</si>
  <si>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</si>
  <si>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</si>
  <si>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</si>
  <si>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</si>
  <si>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</si>
  <si>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</si>
  <si>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</si>
  <si>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</si>
  <si>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</si>
  <si>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</si>
  <si>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</si>
  <si>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</si>
  <si>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</si>
  <si>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</si>
  <si>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</si>
  <si>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</si>
  <si>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</si>
  <si>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</si>
  <si>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</si>
  <si>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</si>
  <si>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</si>
  <si>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</si>
  <si>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</si>
  <si>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</si>
  <si>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</si>
  <si>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</si>
  <si>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</si>
  <si>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</si>
  <si>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</si>
  <si>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</si>
  <si>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</si>
  <si>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</si>
  <si>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</si>
  <si>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</si>
  <si>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</si>
  <si>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</si>
  <si>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</si>
  <si>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</si>
  <si>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</si>
  <si>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</si>
  <si>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</si>
  <si>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</si>
  <si>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</si>
  <si>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</si>
  <si>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</si>
  <si>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</si>
  <si>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</si>
  <si>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</si>
  <si>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</si>
  <si>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</si>
  <si>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</si>
  <si>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</si>
  <si>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</si>
  <si>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</si>
  <si>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</si>
  <si>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</si>
  <si>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</si>
  <si>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</si>
  <si>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</si>
  <si>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</si>
  <si>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</si>
  <si>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</si>
  <si>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</si>
  <si>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</si>
  <si>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</si>
  <si>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</si>
  <si>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</si>
  <si>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</si>
  <si>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</si>
  <si>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</si>
  <si>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</si>
  <si>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</si>
  <si>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</si>
  <si>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</si>
  <si>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</si>
  <si>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</si>
  <si>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</si>
  <si>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</si>
  <si>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</si>
  <si>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</si>
  <si>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</si>
  <si>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</si>
  <si>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</si>
  <si>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</si>
  <si>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</si>
  <si>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</si>
  <si>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</si>
  <si>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</si>
  <si>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</si>
  <si>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</si>
  <si>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</si>
  <si>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</si>
  <si>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</si>
  <si>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</si>
  <si>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</si>
  <si>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</si>
  <si>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</si>
  <si>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</si>
  <si>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</si>
  <si>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</si>
  <si>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</si>
  <si>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</si>
  <si>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</si>
  <si>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</si>
  <si>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</si>
  <si>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</si>
  <si>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</si>
  <si>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</si>
  <si>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</si>
  <si>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</si>
  <si>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</si>
  <si>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</si>
  <si>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</si>
  <si>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</si>
  <si>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</si>
  <si>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</si>
  <si>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</si>
  <si>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</si>
  <si>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</si>
  <si>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</si>
  <si>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</si>
  <si>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</si>
  <si>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</si>
  <si>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</si>
  <si>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</si>
  <si>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</si>
  <si>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</si>
  <si>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</si>
  <si>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</si>
  <si>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</si>
  <si>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</si>
  <si>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</si>
  <si>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</si>
  <si>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</si>
  <si>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</si>
  <si>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</si>
  <si>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</si>
  <si>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</si>
  <si>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</si>
  <si>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</si>
  <si>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</si>
  <si>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</si>
  <si>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</si>
  <si>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</si>
  <si>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</si>
  <si>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</si>
  <si>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</si>
  <si>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</si>
  <si>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</si>
  <si>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</si>
  <si>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</si>
  <si>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</si>
  <si>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</si>
  <si>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</si>
  <si>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</si>
  <si>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</si>
  <si>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</si>
  <si>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</si>
  <si>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</si>
  <si>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</si>
  <si>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</si>
  <si>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</si>
  <si>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</si>
  <si>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</si>
  <si>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</si>
  <si>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</si>
  <si>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</si>
  <si>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</si>
  <si>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</si>
  <si>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</si>
  <si>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</si>
  <si>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</si>
  <si>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</si>
  <si>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</si>
  <si>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</si>
  <si>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</si>
  <si>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</si>
  <si>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</si>
  <si>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</si>
  <si>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</si>
  <si>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</si>
  <si>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</si>
  <si>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</si>
  <si>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</si>
  <si>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</si>
  <si>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</si>
  <si>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</si>
  <si>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</si>
  <si>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</si>
  <si>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</si>
  <si>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</si>
  <si>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</si>
  <si>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</si>
  <si>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</si>
  <si>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</si>
  <si>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</si>
  <si>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</si>
  <si>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</si>
  <si>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</si>
  <si>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</si>
  <si>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</si>
  <si>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</si>
  <si>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</si>
  <si>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</si>
  <si>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</si>
  <si>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</si>
  <si>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</si>
  <si>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</si>
  <si>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</si>
  <si>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</si>
  <si>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</si>
  <si>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</si>
  <si>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</si>
  <si>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</si>
  <si>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</si>
  <si>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</si>
  <si>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</si>
  <si>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</si>
  <si>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</si>
  <si>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</si>
  <si>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</si>
  <si>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</si>
  <si>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</si>
  <si>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</si>
  <si>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</si>
  <si>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</si>
  <si>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</si>
  <si>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</si>
  <si>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</si>
  <si>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</si>
  <si>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</si>
  <si>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</si>
  <si>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</si>
  <si>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</si>
  <si>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</si>
  <si>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</si>
  <si>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</si>
  <si>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</si>
  <si>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</si>
  <si>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</si>
  <si>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</si>
  <si>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</si>
  <si>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</si>
  <si>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</si>
  <si>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</si>
  <si>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</si>
  <si>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</si>
  <si>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</si>
  <si>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</si>
  <si>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</si>
  <si>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</si>
  <si>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</si>
  <si>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</si>
  <si>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</si>
  <si>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</si>
  <si>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</si>
  <si>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</si>
  <si>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</si>
  <si>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</si>
  <si>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</si>
  <si>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</si>
  <si>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</si>
  <si>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</si>
  <si>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</si>
  <si>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</si>
  <si>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</si>
  <si>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</si>
  <si>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</si>
  <si>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</si>
  <si>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</si>
  <si>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</si>
  <si>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</si>
  <si>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</si>
  <si>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</si>
  <si>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</si>
  <si>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</si>
  <si>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</si>
  <si>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</si>
  <si>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</si>
  <si>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</si>
  <si>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</si>
  <si>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</si>
  <si>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</si>
  <si>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</si>
  <si>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</si>
  <si>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</si>
  <si>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</si>
  <si>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</si>
  <si>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</si>
  <si>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</si>
  <si>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</si>
  <si>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</si>
  <si>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</si>
  <si>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</si>
  <si>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</si>
  <si>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</si>
  <si>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</si>
  <si>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</si>
  <si>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</si>
  <si>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</si>
  <si>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</si>
  <si>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</si>
  <si>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</si>
  <si>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</si>
  <si>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</si>
  <si>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</si>
  <si>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</si>
  <si>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</si>
  <si>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</si>
  <si>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</si>
  <si>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</si>
  <si>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</si>
  <si>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</si>
  <si>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</si>
  <si>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</si>
  <si>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</si>
  <si>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</si>
  <si>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</si>
  <si>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</si>
  <si>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</si>
  <si>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</si>
  <si>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</si>
  <si>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</si>
  <si>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</si>
  <si>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</si>
  <si>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</si>
  <si>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</si>
  <si>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</si>
  <si>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</si>
  <si>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</si>
  <si>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</si>
  <si>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</si>
  <si>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</si>
  <si>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</si>
  <si>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</si>
  <si>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</si>
  <si>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</si>
  <si>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</si>
  <si>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</si>
  <si>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</si>
  <si>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</si>
  <si>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</si>
  <si>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</si>
  <si>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</si>
  <si>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</si>
  <si>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</si>
  <si>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</si>
  <si>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</si>
  <si>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</si>
  <si>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</si>
  <si>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</si>
  <si>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</si>
  <si>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</si>
  <si>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</si>
  <si>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</si>
  <si>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</si>
  <si>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</si>
  <si>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</si>
  <si>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</si>
  <si>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</si>
  <si>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</si>
  <si>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</si>
  <si>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</si>
  <si>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</si>
  <si>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</si>
  <si>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</si>
  <si>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</si>
  <si>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</si>
  <si>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</si>
  <si>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</si>
  <si>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</si>
  <si>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</si>
  <si>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</si>
  <si>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</si>
  <si>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</si>
  <si>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</si>
  <si>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</si>
  <si>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</si>
  <si>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</si>
  <si>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</si>
  <si>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</si>
  <si>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</si>
  <si>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</si>
  <si>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</si>
  <si>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</si>
  <si>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</si>
  <si>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</si>
  <si>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</si>
  <si>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</si>
  <si>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</si>
  <si>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</si>
  <si>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</si>
  <si>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</si>
  <si>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</si>
  <si>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</si>
  <si>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</si>
  <si>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</si>
  <si>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</si>
  <si>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</si>
  <si>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</si>
  <si>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</si>
  <si>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</si>
  <si>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</si>
  <si>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</si>
  <si>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</si>
  <si>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</si>
  <si>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</si>
  <si>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</si>
  <si>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</si>
  <si>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</si>
  <si>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</si>
  <si>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</si>
  <si>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</si>
  <si>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</si>
  <si>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</si>
  <si>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</si>
  <si>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</si>
  <si>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</si>
  <si>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</si>
  <si>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</si>
  <si>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</si>
  <si>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</si>
  <si>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</si>
  <si>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</si>
  <si>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</si>
  <si>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</si>
  <si>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</si>
  <si>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</si>
  <si>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</si>
  <si>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</si>
  <si>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</si>
  <si>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</si>
  <si>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</si>
  <si>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</si>
  <si>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</si>
  <si>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</si>
  <si>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</si>
  <si>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</si>
  <si>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</si>
  <si>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</si>
  <si>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</si>
  <si>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</si>
  <si>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</si>
  <si>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</si>
  <si>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</si>
  <si>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</si>
  <si>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</si>
  <si>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</si>
  <si>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</si>
  <si>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</si>
  <si>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</si>
  <si>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</si>
  <si>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</si>
  <si>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</si>
  <si>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</si>
  <si>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</si>
  <si>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</si>
  <si>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</si>
  <si>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</si>
  <si>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</si>
  <si>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</si>
  <si>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</si>
  <si>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</si>
  <si>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</si>
  <si>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</si>
  <si>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</si>
  <si>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</si>
  <si>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</si>
  <si>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</si>
  <si>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</si>
  <si>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</si>
  <si>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</si>
  <si>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</si>
  <si>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</si>
  <si>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</si>
  <si>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</si>
  <si>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</si>
  <si>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</si>
  <si>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</si>
  <si>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</si>
  <si>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</si>
  <si>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</si>
  <si>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</si>
  <si>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</si>
  <si>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</si>
  <si>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</si>
  <si>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</si>
  <si>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</si>
  <si>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</si>
  <si>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</si>
  <si>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</si>
  <si>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</si>
  <si>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</si>
  <si>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</si>
  <si>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</si>
  <si>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</si>
  <si>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</si>
  <si>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</si>
  <si>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</si>
  <si>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</si>
  <si>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</si>
  <si>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</si>
  <si>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</si>
  <si>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</si>
  <si>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</si>
  <si>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</si>
  <si>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</si>
  <si>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</si>
  <si>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</si>
  <si>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</si>
  <si>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</si>
  <si>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</si>
  <si>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</si>
  <si>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</si>
  <si>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</si>
  <si>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</si>
  <si>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</si>
  <si>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</si>
  <si>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</si>
  <si>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</si>
  <si>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</si>
  <si>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</si>
  <si>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</si>
  <si>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</si>
  <si>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</si>
  <si>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</si>
  <si>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</si>
  <si>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</si>
  <si>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</si>
  <si>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</si>
  <si>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</si>
  <si>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</si>
  <si>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</si>
  <si>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</si>
  <si>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</si>
  <si>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</si>
  <si>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</si>
  <si>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</si>
  <si>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</si>
  <si>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</si>
  <si>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</si>
  <si>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</si>
  <si>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</si>
  <si>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</si>
  <si>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</si>
  <si>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</si>
  <si>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</si>
  <si>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</si>
  <si>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</si>
  <si>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</si>
  <si>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</si>
  <si>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</si>
  <si>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</si>
  <si>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</si>
  <si>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</si>
  <si>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</si>
  <si>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</si>
  <si>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</si>
  <si>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</si>
  <si>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</si>
  <si>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</si>
  <si>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</si>
  <si>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</si>
  <si>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</si>
  <si>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</si>
  <si>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</si>
  <si>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</si>
  <si>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</si>
  <si>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</si>
  <si>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</si>
  <si>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</si>
  <si>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</si>
  <si>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</si>
  <si>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</si>
  <si>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</si>
  <si>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</si>
  <si>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</si>
  <si>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</si>
  <si>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</si>
  <si>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</si>
  <si>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</si>
  <si>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</si>
  <si>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</si>
  <si>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</si>
  <si>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</si>
  <si>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</si>
  <si>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</si>
  <si>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</si>
  <si>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</si>
  <si>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</si>
  <si>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</si>
  <si>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</si>
  <si>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</si>
  <si>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</si>
  <si>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</si>
  <si>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</si>
  <si>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</si>
  <si>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</si>
  <si>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</si>
  <si>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</si>
  <si>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</si>
  <si>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</si>
  <si>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</si>
  <si>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</si>
  <si>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</si>
  <si>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</si>
  <si>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</si>
  <si>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</si>
  <si>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</si>
  <si>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</si>
  <si>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</si>
  <si>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</si>
  <si>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</si>
  <si>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</si>
  <si>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</si>
  <si>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</si>
  <si>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</si>
  <si>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</si>
  <si>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</si>
  <si>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</si>
  <si>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</si>
  <si>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</si>
  <si>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</si>
  <si>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</si>
  <si>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</si>
  <si>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</si>
  <si>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</si>
  <si>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</si>
  <si>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</si>
  <si>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</si>
  <si>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</si>
  <si>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</si>
  <si>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</si>
  <si>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</si>
  <si>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</si>
  <si>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</si>
  <si>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</si>
  <si>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</si>
  <si>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</si>
  <si>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</si>
  <si>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</si>
  <si>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</si>
  <si>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</si>
  <si>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</si>
  <si>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</si>
  <si>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</si>
  <si>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</si>
  <si>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</si>
  <si>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</si>
  <si>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</si>
  <si>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</si>
  <si>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</si>
  <si>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</si>
  <si>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</si>
  <si>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</si>
  <si>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</si>
  <si>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</si>
  <si>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</si>
  <si>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</si>
  <si>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</si>
  <si>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</si>
  <si>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</si>
  <si>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</si>
  <si>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</si>
  <si>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</si>
  <si>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</si>
  <si>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</si>
  <si>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</si>
  <si>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</si>
  <si>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</si>
  <si>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</si>
  <si>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</si>
  <si>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</si>
  <si>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</si>
  <si>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</si>
  <si>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</si>
  <si>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</si>
  <si>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</si>
  <si>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</si>
  <si>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</si>
  <si>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</si>
  <si>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</si>
  <si>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</si>
  <si>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</si>
  <si>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</si>
  <si>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</si>
  <si>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</si>
  <si>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</si>
  <si>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</si>
  <si>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</si>
  <si>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</si>
  <si>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</si>
  <si>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</si>
  <si>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</si>
  <si>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</si>
  <si>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</si>
  <si>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</si>
  <si>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</si>
  <si>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</si>
  <si>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</si>
  <si>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</si>
  <si>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</si>
  <si>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</si>
  <si>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</si>
  <si>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</si>
  <si>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</si>
  <si>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</si>
  <si>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</si>
  <si>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</si>
  <si>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</si>
  <si>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</si>
  <si>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</si>
  <si>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</si>
  <si>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</si>
  <si>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</si>
  <si>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</si>
  <si>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</si>
  <si>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</si>
  <si>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</si>
  <si>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</si>
  <si>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</si>
  <si>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</si>
  <si>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</si>
  <si>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</si>
  <si>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</si>
  <si>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</si>
  <si>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</si>
  <si>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</si>
  <si>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</si>
  <si>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</si>
  <si>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</si>
  <si>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</si>
  <si>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</si>
  <si>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</si>
  <si>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</si>
  <si>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</si>
  <si>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</si>
  <si>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</si>
  <si>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</si>
  <si>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</si>
  <si>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</si>
  <si>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</si>
  <si>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</si>
  <si>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</si>
  <si>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</si>
  <si>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</si>
  <si>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</si>
  <si>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</si>
  <si>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</si>
  <si>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</si>
  <si>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</si>
  <si>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</si>
  <si>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</si>
  <si>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</si>
  <si>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</si>
  <si>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</si>
  <si>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</si>
  <si>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</si>
  <si>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</si>
  <si>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</si>
  <si>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</si>
  <si>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</si>
  <si>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</si>
  <si>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</si>
  <si>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</si>
  <si>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</si>
  <si>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</si>
  <si>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</si>
  <si>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</si>
  <si>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</si>
  <si>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</si>
  <si>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</si>
  <si>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</si>
  <si>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</si>
  <si>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</si>
  <si>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</si>
  <si>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</si>
  <si>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</si>
  <si>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</si>
  <si>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</si>
  <si>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</si>
  <si>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</si>
  <si>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</si>
  <si>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</si>
  <si>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</si>
  <si>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</si>
  <si>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</si>
  <si>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</si>
  <si>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</si>
  <si>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</si>
  <si>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</si>
  <si>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</si>
  <si>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</si>
  <si>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</si>
  <si>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</si>
  <si>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</si>
  <si>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</si>
  <si>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</si>
  <si>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</si>
  <si>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</si>
  <si>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</si>
  <si>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</si>
  <si>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</si>
  <si>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</si>
  <si>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</si>
  <si>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</si>
  <si>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</si>
  <si>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</si>
  <si>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</si>
  <si>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</si>
  <si>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</si>
  <si>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</si>
  <si>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</si>
  <si>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</si>
  <si>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</si>
  <si>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</si>
  <si>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</si>
  <si>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</si>
  <si>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</si>
  <si>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</si>
  <si>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</si>
  <si>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</si>
  <si>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</si>
  <si>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</si>
  <si>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</si>
  <si>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</si>
  <si>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</si>
  <si>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</si>
  <si>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</si>
  <si>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</si>
  <si>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</si>
  <si>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</si>
  <si>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</si>
  <si>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</si>
  <si>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</si>
  <si>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</si>
  <si>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</si>
  <si>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</si>
  <si>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</si>
  <si>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</si>
  <si>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</si>
  <si>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</si>
  <si>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</si>
  <si>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</si>
  <si>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</si>
  <si>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</si>
  <si>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</si>
  <si>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</si>
  <si>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</si>
  <si>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</si>
  <si>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</si>
  <si>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</si>
  <si>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</si>
  <si>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</si>
  <si>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</si>
  <si>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</si>
  <si>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</si>
  <si>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</si>
  <si>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</si>
  <si>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</si>
  <si>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</si>
  <si>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</si>
  <si>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</si>
  <si>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</si>
  <si>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</si>
  <si>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</si>
  <si>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</si>
  <si>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</si>
  <si>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</si>
  <si>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</si>
  <si>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</si>
  <si>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</si>
  <si>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</si>
  <si>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</si>
  <si>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</si>
  <si>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</si>
  <si>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</si>
  <si>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</si>
  <si>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</si>
  <si>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</si>
  <si>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</si>
  <si>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</si>
  <si>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</si>
  <si>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</si>
  <si>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</si>
  <si>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</si>
  <si>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</si>
  <si>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</si>
  <si>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</si>
  <si>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</si>
  <si>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</si>
  <si>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</si>
  <si>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</si>
  <si>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</si>
  <si>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</si>
  <si>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</si>
  <si>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</si>
  <si>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</si>
  <si>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</si>
  <si>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</si>
  <si>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</si>
  <si>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</si>
  <si>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</si>
  <si>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</si>
  <si>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</si>
  <si>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</si>
  <si>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</si>
  <si>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</si>
  <si>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</si>
  <si>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</si>
  <si>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</si>
  <si>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</si>
  <si>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</si>
  <si>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</si>
  <si>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</si>
  <si>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</si>
  <si>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</si>
  <si>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</si>
  <si>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</si>
  <si>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</si>
  <si>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</si>
  <si>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</si>
  <si>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</si>
  <si>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</si>
  <si>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</si>
  <si>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</si>
  <si>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</si>
  <si>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</si>
  <si>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</si>
  <si>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</si>
  <si>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</si>
  <si>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</si>
  <si>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</si>
  <si>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</si>
  <si>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</si>
  <si>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</si>
  <si>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</si>
  <si>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</si>
  <si>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</si>
  <si>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</si>
  <si>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</si>
  <si>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</si>
  <si>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</si>
  <si>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</si>
  <si>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</si>
  <si>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</si>
  <si>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</si>
  <si>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</si>
  <si>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</si>
  <si>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</si>
  <si>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</si>
  <si>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</si>
  <si>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</si>
  <si>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</si>
  <si>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</si>
  <si>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</si>
  <si>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</si>
  <si>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</si>
  <si>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</si>
  <si>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</si>
  <si>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</si>
  <si>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</si>
  <si>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</si>
  <si>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</si>
  <si>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</si>
  <si>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</si>
  <si>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</si>
  <si>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</si>
  <si>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</si>
  <si>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</si>
  <si>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</si>
  <si>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</si>
  <si>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</si>
  <si>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</si>
  <si>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</si>
  <si>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</si>
  <si>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</si>
  <si>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</si>
  <si>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</si>
  <si>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</si>
  <si>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</si>
  <si>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</si>
  <si>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</si>
  <si>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</si>
  <si>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</si>
  <si>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</si>
  <si>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</si>
  <si>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</si>
  <si>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</si>
  <si>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</si>
  <si>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</si>
  <si>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</si>
  <si>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</si>
  <si>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</si>
  <si>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</si>
  <si>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</si>
  <si>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</si>
  <si>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</si>
  <si>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</si>
  <si>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</si>
  <si>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</si>
  <si>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</si>
  <si>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</si>
  <si>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</si>
  <si>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</si>
  <si>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</si>
  <si>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</si>
  <si>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</si>
  <si>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</si>
  <si>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</si>
  <si>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</si>
  <si>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</si>
  <si>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</si>
  <si>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</si>
  <si>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</si>
  <si>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</si>
  <si>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</si>
  <si>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</si>
  <si>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</si>
  <si>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</si>
  <si>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</si>
  <si>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</si>
  <si>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</si>
  <si>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</si>
  <si>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</si>
  <si>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</si>
  <si>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</si>
  <si>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</si>
  <si>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</si>
  <si>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</si>
  <si>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</si>
  <si>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</si>
  <si>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</si>
  <si>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</si>
  <si>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</si>
  <si>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</si>
  <si>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</si>
  <si>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</si>
  <si>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</si>
  <si>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</si>
  <si>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</si>
  <si>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</si>
  <si>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</si>
  <si>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</si>
  <si>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</si>
  <si>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</si>
  <si>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</si>
  <si>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</si>
  <si>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</si>
  <si>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</si>
  <si>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</si>
  <si>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</si>
  <si>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</si>
  <si>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</si>
  <si>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</si>
  <si>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</si>
  <si>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</si>
  <si>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</si>
  <si>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</si>
  <si>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</si>
  <si>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</si>
  <si>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</si>
  <si>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</si>
  <si>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</si>
  <si>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</si>
  <si>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</si>
  <si>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</si>
  <si>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</si>
  <si>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</si>
  <si>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</si>
  <si>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</si>
  <si>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</si>
  <si>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</si>
  <si>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</si>
  <si>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</si>
  <si>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</si>
  <si>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</si>
  <si>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</si>
  <si>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</si>
  <si>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</si>
  <si>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</si>
  <si>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</si>
  <si>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</si>
  <si>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</si>
  <si>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</si>
  <si>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</si>
  <si>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</si>
  <si>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</si>
  <si>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</si>
  <si>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</si>
  <si>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</si>
  <si>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</si>
  <si>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</si>
  <si>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</si>
  <si>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</si>
  <si>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</si>
  <si>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</si>
  <si>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</si>
  <si>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</si>
  <si>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</si>
  <si>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</si>
  <si>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</si>
  <si>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</si>
  <si>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</si>
  <si>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</si>
  <si>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</si>
  <si>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</si>
  <si>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</si>
  <si>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</si>
  <si>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</si>
  <si>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</si>
  <si>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</si>
  <si>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</si>
  <si>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</si>
  <si>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</si>
  <si>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</si>
  <si>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</si>
  <si>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</si>
  <si>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</si>
  <si>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</si>
  <si>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</si>
  <si>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</si>
  <si>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</si>
  <si>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</si>
  <si>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</si>
  <si>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</si>
  <si>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</si>
  <si>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</si>
  <si>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</si>
  <si>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</si>
  <si>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</si>
  <si>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</si>
  <si>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</si>
  <si>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</si>
  <si>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</si>
  <si>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</si>
  <si>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</si>
  <si>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</si>
  <si>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</si>
  <si>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</si>
  <si>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</si>
  <si>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</si>
  <si>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</si>
  <si>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</si>
  <si>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</si>
  <si>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</si>
  <si>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</si>
  <si>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</si>
  <si>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</si>
  <si>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</si>
  <si>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</si>
  <si>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</si>
  <si>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</si>
  <si>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</si>
  <si>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</si>
  <si>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</si>
  <si>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</si>
  <si>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</si>
  <si>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</si>
  <si>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</si>
  <si>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</si>
  <si>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</si>
  <si>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</si>
  <si>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</si>
  <si>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</si>
  <si>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</si>
  <si>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</si>
  <si>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</si>
  <si>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</si>
  <si>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</si>
  <si>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</si>
  <si>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</si>
  <si>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</si>
  <si>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</si>
  <si>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</si>
  <si>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</si>
  <si>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</si>
  <si>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</si>
  <si>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</si>
  <si>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</si>
  <si>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</si>
  <si>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</si>
  <si>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</si>
  <si>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</si>
  <si>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</si>
  <si>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</si>
  <si>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</si>
  <si>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</si>
  <si>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</si>
  <si>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</si>
  <si>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</si>
  <si>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</si>
  <si>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</si>
  <si>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</si>
  <si>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</si>
  <si>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</si>
  <si>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</si>
  <si>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</si>
  <si>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</si>
  <si>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</si>
  <si>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</si>
  <si>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</si>
  <si>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</si>
  <si>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</si>
  <si>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</si>
  <si>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</si>
  <si>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</si>
  <si>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</si>
  <si>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</si>
  <si>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</si>
  <si>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</si>
  <si>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</si>
  <si>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</si>
  <si>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</si>
  <si>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</si>
  <si>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</si>
  <si>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</si>
  <si>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</si>
  <si>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</si>
  <si>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</si>
  <si>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</si>
  <si>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</si>
  <si>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</si>
  <si>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</si>
  <si>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</si>
  <si>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</si>
  <si>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</si>
  <si>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</si>
  <si>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</si>
  <si>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</si>
  <si>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</si>
  <si>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</si>
  <si>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</si>
  <si>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</si>
  <si>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</si>
  <si>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</si>
  <si>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</si>
  <si>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</si>
  <si>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</si>
  <si>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</si>
  <si>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</si>
  <si>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</si>
  <si>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</si>
  <si>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</si>
  <si>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</si>
  <si>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</si>
  <si>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</si>
  <si>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</si>
  <si>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</si>
  <si>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</si>
  <si>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</si>
  <si>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</si>
  <si>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</si>
  <si>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</si>
  <si>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</si>
  <si>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</si>
  <si>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</si>
  <si>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</si>
  <si>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</si>
  <si>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</si>
  <si>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</si>
  <si>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</si>
  <si>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</si>
  <si>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</si>
  <si>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</si>
  <si>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</si>
  <si>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</si>
  <si>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</si>
  <si>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</si>
  <si>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</si>
  <si>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</si>
  <si>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</si>
  <si>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</si>
  <si>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</si>
  <si>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</si>
  <si>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</si>
  <si>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</si>
  <si>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</si>
  <si>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</si>
  <si>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</si>
  <si>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</si>
  <si>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</si>
  <si>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</si>
  <si>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</si>
  <si>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</si>
  <si>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</si>
  <si>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</si>
  <si>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</si>
  <si>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</si>
  <si>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</si>
  <si>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</si>
  <si>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</si>
  <si>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</si>
  <si>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</si>
  <si>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</si>
  <si>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</si>
  <si>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</si>
  <si>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</si>
  <si>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</si>
  <si>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</si>
  <si>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</si>
  <si>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</si>
  <si>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</si>
  <si>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</si>
  <si>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</si>
  <si>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</si>
  <si>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</si>
  <si>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</si>
  <si>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</si>
  <si>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</si>
  <si>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</si>
  <si>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</si>
  <si>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</si>
  <si>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</si>
  <si>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</si>
  <si>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</si>
  <si>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</si>
  <si>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</si>
  <si>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</si>
  <si>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</si>
  <si>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</si>
  <si>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</si>
  <si>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</si>
  <si>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</si>
  <si>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</si>
  <si>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</si>
  <si>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</si>
  <si>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</si>
  <si>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</si>
  <si>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</si>
  <si>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</si>
  <si>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</si>
  <si>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</si>
  <si>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</si>
  <si>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</si>
  <si>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</si>
  <si>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</si>
  <si>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</si>
  <si>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</si>
  <si>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</si>
  <si>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</si>
  <si>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</si>
  <si>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</si>
  <si>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</si>
  <si>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</si>
  <si>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</si>
  <si>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</si>
  <si>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</si>
  <si>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</si>
  <si>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</si>
  <si>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</si>
  <si>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</si>
  <si>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</si>
  <si>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</si>
  <si>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</si>
  <si>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</si>
  <si>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</si>
  <si>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</si>
  <si>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</si>
  <si>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</si>
  <si>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</si>
  <si>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</si>
  <si>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</si>
  <si>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</si>
  <si>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</si>
  <si>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</si>
  <si>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</si>
  <si>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</si>
  <si>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</si>
  <si>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</si>
  <si>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</si>
  <si>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</si>
  <si>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</si>
  <si>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</si>
  <si>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</si>
  <si>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</si>
  <si>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</si>
  <si>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</si>
  <si>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</si>
  <si>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</si>
  <si>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</si>
  <si>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</si>
  <si>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</si>
  <si>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</si>
  <si>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</si>
  <si>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</si>
  <si>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</si>
  <si>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</si>
  <si>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</si>
  <si>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</si>
  <si>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</si>
  <si>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</si>
  <si>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</si>
  <si>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</si>
  <si>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</si>
  <si>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</si>
  <si>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</si>
  <si>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</si>
  <si>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</si>
  <si>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</si>
  <si>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</si>
  <si>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</si>
  <si>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</si>
  <si>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</si>
  <si>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</si>
  <si>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</si>
  <si>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</si>
  <si>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</si>
  <si>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</si>
  <si>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</si>
  <si>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</si>
  <si>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</si>
  <si>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</si>
  <si>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</si>
  <si>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</si>
  <si>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</si>
  <si>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</si>
  <si>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</si>
  <si>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</si>
  <si>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</si>
  <si>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</si>
  <si>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</si>
  <si>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</si>
  <si>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</si>
  <si>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</si>
  <si>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</si>
  <si>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</si>
  <si>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</si>
  <si>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</si>
  <si>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</si>
  <si>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</si>
  <si>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</si>
  <si>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</si>
  <si>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</si>
  <si>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</si>
  <si>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</si>
  <si>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</si>
  <si>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</si>
  <si>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</si>
  <si>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</si>
  <si>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</si>
  <si>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</si>
  <si>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</si>
  <si>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</si>
  <si>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</si>
  <si>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</si>
  <si>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</si>
  <si>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</si>
  <si>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</si>
  <si>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</si>
  <si>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</si>
  <si>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</si>
  <si>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</si>
  <si>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</si>
  <si>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</si>
  <si>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</si>
  <si>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</si>
  <si>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</si>
  <si>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</si>
  <si>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</si>
  <si>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</si>
  <si>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</si>
  <si>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</si>
  <si>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</si>
  <si>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</si>
  <si>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</si>
  <si>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</si>
  <si>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</si>
  <si>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</si>
  <si>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</si>
  <si>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</si>
  <si>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</si>
  <si>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</si>
  <si>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</si>
  <si>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</si>
  <si>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</si>
  <si>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</si>
  <si>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</si>
  <si>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</si>
  <si>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</si>
  <si>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</si>
  <si>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</si>
  <si>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</si>
  <si>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</si>
  <si>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</si>
  <si>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</si>
  <si>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</si>
  <si>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</si>
  <si>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</si>
  <si>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</si>
  <si>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</si>
  <si>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</si>
  <si>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</si>
  <si>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</si>
  <si>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</si>
  <si>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</si>
  <si>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</si>
  <si>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</si>
  <si>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</si>
  <si>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</si>
  <si>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</si>
  <si>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</si>
  <si>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</si>
  <si>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</si>
  <si>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</si>
  <si>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</si>
  <si>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</si>
  <si>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</si>
  <si>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</si>
  <si>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</si>
  <si>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</si>
  <si>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</si>
  <si>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</si>
  <si>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</si>
  <si>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</si>
  <si>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</si>
  <si>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</si>
  <si>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</si>
  <si>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</si>
  <si>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</si>
  <si>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</si>
  <si>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</si>
  <si>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</si>
  <si>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</si>
  <si>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</si>
  <si>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</si>
  <si>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</si>
  <si>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</si>
  <si>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</si>
  <si>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</si>
  <si>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</si>
  <si>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</si>
  <si>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</si>
  <si>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</si>
  <si>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</si>
  <si>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</si>
  <si>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</si>
  <si>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</si>
  <si>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</si>
  <si>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</si>
  <si>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</si>
  <si>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</si>
  <si>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</si>
  <si>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</si>
  <si>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</si>
  <si>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</si>
  <si>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</si>
  <si>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</si>
  <si>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</si>
  <si>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</si>
  <si>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</si>
  <si>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</si>
  <si>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</si>
  <si>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</si>
  <si>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</si>
  <si>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</si>
  <si>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</si>
  <si>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</si>
  <si>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</si>
  <si>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</si>
  <si>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</si>
  <si>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</si>
  <si>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</si>
  <si>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</si>
  <si>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</si>
  <si>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</si>
  <si>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</si>
  <si>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</si>
  <si>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</si>
  <si>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</si>
  <si>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</si>
  <si>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</si>
  <si>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</si>
  <si>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</si>
  <si>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</si>
  <si>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</si>
  <si>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</si>
  <si>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</si>
  <si>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</si>
  <si>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</si>
  <si>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</si>
  <si>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</si>
  <si>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</si>
  <si>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</si>
  <si>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</si>
  <si>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</si>
  <si>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</si>
  <si>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</si>
  <si>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</si>
  <si>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</si>
  <si>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</si>
  <si>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</si>
  <si>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</si>
  <si>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</si>
  <si>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</si>
  <si>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</si>
  <si>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</si>
  <si>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</si>
  <si>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</si>
  <si>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</si>
  <si>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</si>
  <si>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</si>
  <si>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</si>
  <si>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</si>
  <si>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</si>
  <si>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</si>
  <si>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</si>
  <si>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</si>
  <si>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</si>
  <si>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</si>
  <si>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</si>
  <si>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</si>
  <si>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</si>
  <si>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</si>
  <si>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</si>
  <si>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</si>
  <si>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</si>
  <si>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</si>
  <si>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</si>
  <si>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</si>
  <si>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</si>
  <si>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</si>
  <si>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</si>
  <si>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</si>
  <si>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</si>
  <si>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</si>
  <si>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</si>
  <si>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</si>
  <si>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</si>
  <si>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</si>
  <si>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</si>
  <si>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</si>
  <si>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</si>
  <si>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</si>
  <si>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</si>
  <si>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</si>
  <si>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</si>
  <si>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</si>
  <si>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</si>
  <si>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</si>
  <si>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</si>
  <si>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</si>
  <si>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</si>
  <si>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</si>
  <si>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</si>
  <si>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</si>
  <si>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</si>
  <si>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</si>
  <si>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</si>
  <si>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</si>
  <si>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</si>
  <si>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</si>
  <si>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</si>
  <si>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</si>
  <si>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</si>
  <si>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</si>
  <si>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</si>
  <si>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</si>
  <si>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</si>
  <si>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</si>
  <si>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</si>
  <si>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</si>
  <si>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</si>
  <si>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</si>
  <si>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</si>
  <si>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</si>
  <si>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</si>
  <si>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</si>
  <si>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</si>
  <si>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</si>
  <si>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</si>
  <si>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</si>
  <si>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</si>
  <si>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</si>
  <si>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</si>
  <si>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</si>
  <si>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</si>
  <si>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</si>
  <si>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</si>
  <si>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</si>
  <si>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</si>
  <si>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</si>
  <si>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</si>
  <si>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</si>
  <si>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</si>
  <si>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</si>
  <si>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</si>
  <si>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</si>
  <si>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</si>
  <si>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</si>
  <si>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</si>
  <si>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</si>
  <si>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</si>
  <si>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</si>
  <si>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</si>
  <si>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</si>
  <si>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</si>
  <si>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</si>
  <si>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</si>
  <si>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</si>
  <si>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</si>
  <si>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</si>
  <si>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</si>
  <si>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</si>
  <si>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</si>
  <si>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</si>
  <si>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</si>
  <si>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</si>
  <si>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</si>
  <si>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</si>
  <si>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</si>
  <si>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</si>
  <si>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</si>
  <si>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</si>
  <si>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</si>
  <si>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</si>
  <si>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</si>
  <si>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</si>
  <si>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</si>
  <si>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</si>
  <si>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</si>
  <si>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</si>
  <si>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</si>
  <si>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</si>
  <si>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</si>
  <si>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</si>
  <si>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</si>
  <si>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</si>
  <si>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</si>
  <si>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</si>
  <si>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</si>
  <si>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</si>
  <si>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</si>
  <si>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</si>
  <si>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</si>
  <si>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</si>
  <si>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</si>
  <si>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</si>
  <si>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</si>
  <si>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</si>
  <si>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</si>
  <si>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</si>
  <si>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</si>
  <si>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</si>
  <si>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</si>
  <si>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</si>
  <si>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</si>
  <si>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</si>
  <si>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</si>
  <si>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</si>
  <si>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</si>
  <si>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</si>
  <si>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</si>
  <si>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</si>
  <si>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</si>
  <si>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</si>
  <si>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</si>
  <si>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</si>
  <si>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</si>
  <si>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</si>
  <si>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</si>
  <si>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</si>
  <si>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</si>
  <si>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</si>
  <si>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</si>
  <si>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</si>
  <si>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</si>
  <si>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</si>
  <si>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</si>
  <si>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</si>
  <si>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</si>
  <si>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</si>
  <si>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</si>
  <si>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</si>
  <si>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</si>
  <si>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</si>
  <si>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</si>
  <si>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</si>
  <si>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</si>
  <si>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</si>
  <si>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</si>
  <si>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</si>
  <si>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</si>
  <si>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</si>
  <si>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</si>
  <si>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</si>
  <si>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</si>
  <si>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</si>
  <si>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</si>
  <si>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</si>
  <si>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</si>
  <si>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</si>
  <si>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</si>
  <si>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</si>
  <si>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</si>
  <si>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</si>
  <si>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</si>
  <si>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</si>
  <si>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</si>
  <si>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</si>
  <si>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</si>
  <si>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</si>
  <si>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</si>
  <si>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</si>
  <si>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</si>
  <si>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</si>
  <si>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</si>
  <si>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</si>
  <si>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</si>
  <si>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</si>
  <si>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</si>
  <si>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</si>
  <si>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</si>
  <si>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</si>
  <si>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</si>
  <si>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</si>
  <si>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</si>
  <si>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</si>
  <si>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</si>
  <si>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</si>
  <si>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</si>
  <si>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</si>
  <si>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</si>
  <si>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</si>
  <si>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</si>
  <si>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</si>
  <si>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</si>
  <si>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</si>
  <si>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</si>
  <si>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</si>
  <si>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</si>
  <si>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</si>
  <si>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</si>
  <si>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</si>
  <si>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</si>
  <si>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</si>
  <si>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</si>
  <si>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</si>
  <si>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</si>
  <si>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</si>
  <si>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</si>
  <si>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</si>
  <si>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</si>
  <si>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</si>
  <si>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</si>
  <si>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</si>
  <si>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</si>
  <si>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</si>
  <si>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</si>
  <si>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</si>
  <si>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</si>
  <si>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</si>
  <si>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</si>
  <si>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</si>
  <si>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</si>
  <si>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</si>
  <si>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</si>
  <si>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</si>
  <si>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</si>
  <si>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</si>
  <si>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</si>
  <si>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</si>
  <si>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</si>
  <si>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</si>
  <si>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</si>
  <si>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</si>
  <si>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</si>
  <si>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</si>
  <si>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</si>
  <si>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</si>
  <si>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</si>
  <si>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</si>
  <si>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</si>
  <si>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</si>
  <si>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</si>
  <si>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</si>
  <si>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</si>
  <si>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</si>
  <si>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</si>
  <si>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</si>
  <si>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</si>
  <si>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</si>
  <si>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</si>
  <si>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</si>
  <si>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</si>
  <si>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</si>
  <si>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</si>
  <si>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</si>
  <si>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</si>
  <si>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</si>
  <si>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</si>
  <si>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</si>
  <si>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</si>
  <si>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</si>
  <si>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</si>
  <si>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</si>
  <si>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</si>
  <si>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</si>
  <si>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</si>
  <si>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</si>
  <si>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</si>
  <si>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</si>
  <si>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</si>
  <si>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</si>
  <si>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</si>
  <si>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</si>
  <si>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</si>
  <si>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</si>
  <si>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</si>
  <si>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</si>
  <si>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</si>
  <si>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</si>
  <si>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</si>
  <si>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</si>
  <si>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</si>
  <si>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</si>
  <si>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</si>
  <si>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</si>
  <si>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</si>
  <si>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</si>
  <si>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</si>
  <si>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</si>
  <si>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</si>
  <si>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</si>
  <si>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</si>
  <si>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</si>
  <si>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</si>
  <si>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</si>
  <si>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</si>
  <si>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</si>
  <si>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</si>
  <si>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</si>
  <si>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</si>
  <si>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</si>
  <si>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</si>
  <si>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</si>
  <si>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</si>
  <si>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</si>
  <si>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</si>
  <si>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</si>
  <si>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</si>
  <si>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</si>
  <si>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</si>
  <si>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</si>
  <si>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</si>
  <si>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</si>
  <si>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</si>
  <si>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</si>
  <si>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</si>
  <si>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</si>
  <si>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</si>
  <si>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</si>
  <si>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</si>
  <si>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</si>
  <si>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</si>
  <si>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</si>
  <si>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</si>
  <si>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</si>
  <si>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</si>
  <si>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</si>
  <si>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</si>
  <si>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</si>
  <si>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</si>
  <si>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</si>
  <si>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</si>
  <si>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</si>
  <si>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</si>
  <si>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</si>
  <si>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</si>
  <si>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</si>
  <si>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</si>
  <si>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</si>
  <si>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</si>
  <si>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</si>
  <si>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</si>
  <si>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</si>
  <si>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</si>
  <si>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</si>
  <si>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</si>
  <si>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</si>
  <si>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</si>
  <si>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</si>
  <si>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</si>
  <si>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</si>
  <si>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</si>
  <si>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</si>
  <si>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</si>
  <si>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</si>
  <si>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</si>
  <si>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</si>
  <si>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</si>
  <si>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</si>
  <si>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</si>
  <si>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</si>
  <si>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</si>
  <si>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</si>
  <si>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</si>
  <si>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</si>
  <si>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</si>
  <si>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</si>
  <si>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</si>
  <si>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</si>
  <si>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</si>
  <si>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</si>
  <si>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</si>
  <si>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</si>
  <si>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</si>
  <si>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</si>
  <si>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</si>
  <si>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</si>
  <si>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</si>
  <si>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</si>
  <si>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</si>
  <si>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</si>
  <si>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</si>
  <si>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</si>
  <si>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</si>
  <si>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</si>
  <si>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</si>
  <si>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</si>
  <si>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</si>
  <si>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</si>
  <si>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</si>
  <si>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</si>
  <si>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</si>
  <si>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</si>
  <si>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</si>
  <si>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</si>
  <si>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</si>
  <si>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</si>
  <si>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</si>
  <si>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</si>
  <si>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</si>
  <si>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</si>
  <si>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</si>
  <si>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</si>
  <si>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</si>
  <si>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</si>
  <si>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</si>
  <si>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</si>
  <si>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</si>
  <si>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</si>
  <si>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</si>
  <si>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</si>
  <si>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</si>
  <si>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</si>
  <si>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</si>
  <si>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</si>
  <si>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</si>
  <si>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</si>
  <si>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</si>
  <si>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</si>
  <si>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</si>
  <si>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</si>
  <si>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</si>
  <si>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</si>
  <si>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</si>
  <si>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</si>
  <si>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</si>
  <si>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</si>
  <si>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</si>
  <si>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</si>
  <si>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</si>
  <si>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</si>
  <si>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</si>
  <si>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</si>
  <si>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</si>
  <si>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</si>
  <si>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</si>
  <si>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</si>
  <si>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</si>
  <si>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</si>
  <si>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</si>
  <si>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</si>
  <si>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</si>
  <si>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</si>
  <si>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</si>
  <si>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</si>
  <si>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</si>
  <si>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</si>
  <si>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</si>
  <si>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</si>
  <si>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</si>
  <si>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</si>
  <si>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</si>
  <si>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</si>
  <si>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</si>
  <si>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</si>
  <si>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</si>
  <si>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</si>
  <si>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</si>
  <si>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</si>
  <si>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</si>
  <si>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</si>
  <si>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</si>
  <si>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</si>
  <si>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</si>
  <si>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</si>
  <si>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</si>
  <si>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</si>
  <si>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</si>
  <si>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</si>
  <si>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</si>
  <si>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</si>
  <si>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</si>
  <si>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</si>
  <si>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</si>
  <si>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</si>
  <si>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</si>
  <si>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</si>
  <si>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</si>
  <si>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</si>
  <si>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</si>
  <si>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</si>
  <si>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</si>
  <si>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</si>
  <si>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</si>
  <si>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</si>
  <si>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</si>
  <si>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</si>
  <si>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</si>
  <si>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</si>
  <si>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</si>
  <si>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</si>
  <si>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</si>
  <si>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</si>
  <si>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</si>
  <si>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</si>
  <si>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</si>
  <si>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</si>
  <si>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</si>
  <si>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</si>
  <si>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</si>
  <si>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</si>
  <si>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</si>
  <si>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</si>
  <si>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</si>
  <si>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</si>
  <si>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</si>
  <si>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</si>
  <si>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</si>
  <si>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</si>
  <si>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</si>
  <si>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</si>
  <si>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</si>
  <si>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</si>
  <si>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</si>
  <si>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</si>
  <si>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</si>
  <si>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</si>
  <si>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</si>
  <si>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</si>
  <si>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</si>
  <si>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</si>
  <si>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</si>
  <si>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</si>
  <si>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</si>
  <si>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</si>
  <si>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</si>
  <si>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</si>
  <si>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</si>
  <si>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</si>
  <si>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</si>
  <si>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</si>
  <si>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</si>
  <si>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</si>
  <si>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</si>
  <si>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</si>
  <si>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</si>
  <si>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</si>
  <si>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</si>
  <si>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</si>
  <si>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</si>
  <si>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</si>
  <si>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</si>
  <si>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</si>
  <si>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</si>
  <si>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</si>
  <si>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</si>
  <si>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</si>
  <si>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</si>
  <si>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</si>
  <si>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</si>
  <si>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</si>
  <si>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</si>
  <si>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</si>
  <si>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</si>
  <si>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</si>
  <si>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</si>
  <si>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</si>
  <si>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</si>
  <si>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</si>
  <si>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</si>
  <si>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</si>
  <si>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</si>
  <si>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</si>
  <si>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</si>
  <si>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</si>
  <si>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</si>
  <si>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</si>
  <si>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</si>
  <si>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</si>
  <si>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</si>
  <si>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</si>
  <si>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</si>
  <si>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</si>
  <si>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</si>
  <si>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</si>
  <si>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</si>
  <si>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</si>
  <si>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</si>
  <si>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</si>
  <si>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</si>
  <si>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</si>
  <si>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</si>
  <si>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</si>
  <si>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</si>
  <si>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</si>
  <si>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</si>
  <si>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</si>
  <si>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</si>
  <si>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</si>
  <si>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</si>
  <si>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</si>
  <si>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</si>
  <si>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</si>
  <si>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</si>
  <si>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</si>
  <si>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</si>
  <si>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</si>
  <si>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</si>
  <si>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</si>
  <si>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</si>
  <si>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</si>
  <si>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</si>
  <si>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</si>
  <si>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</si>
  <si>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</si>
  <si>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</si>
  <si>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</si>
  <si>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</si>
  <si>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</si>
  <si>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</si>
  <si>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</si>
  <si>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</si>
  <si>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</si>
  <si>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</si>
  <si>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</si>
  <si>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</si>
  <si>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</si>
  <si>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</si>
  <si>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</si>
  <si>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</si>
  <si>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</si>
  <si>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</si>
  <si>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</si>
  <si>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</si>
  <si>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</si>
  <si>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</si>
  <si>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</si>
  <si>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</si>
  <si>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</si>
  <si>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</si>
  <si>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</si>
  <si>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</si>
  <si>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</si>
  <si>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</si>
  <si>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</si>
  <si>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</si>
  <si>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</si>
  <si>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</si>
  <si>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</si>
  <si>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</si>
  <si>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</si>
  <si>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</si>
  <si>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</si>
  <si>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</si>
  <si>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</si>
  <si>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</si>
  <si>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</si>
  <si>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</si>
  <si>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</si>
  <si>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</si>
  <si>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</si>
  <si>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</si>
  <si>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</si>
  <si>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</si>
  <si>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</si>
  <si>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</si>
  <si>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</si>
  <si>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</si>
  <si>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</si>
  <si>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</si>
  <si>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</si>
  <si>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</si>
  <si>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</si>
  <si>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</si>
  <si>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</si>
  <si>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</si>
  <si>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</si>
  <si>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</si>
  <si>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</si>
  <si>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</si>
  <si>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</si>
  <si>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</si>
  <si>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</si>
  <si>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</si>
  <si>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</si>
  <si>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</si>
  <si>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</si>
  <si>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</si>
  <si>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</si>
  <si>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</si>
  <si>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</si>
  <si>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</si>
  <si>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</si>
  <si>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</si>
  <si>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</si>
  <si>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</si>
  <si>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</si>
  <si>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</si>
  <si>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</si>
  <si>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</si>
  <si>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</si>
  <si>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</si>
  <si>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</si>
  <si>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</si>
  <si>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</si>
  <si>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</si>
  <si>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</si>
  <si>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</si>
  <si>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</si>
  <si>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</si>
  <si>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</si>
  <si>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</si>
  <si>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</si>
  <si>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</si>
  <si>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</si>
  <si>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</si>
  <si>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</si>
  <si>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</si>
  <si>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</si>
  <si>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</si>
  <si>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</si>
  <si>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</si>
  <si>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</si>
  <si>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</si>
  <si>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</si>
  <si>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</si>
  <si>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</si>
  <si>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</si>
  <si>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</si>
  <si>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</si>
  <si>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</si>
  <si>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</si>
  <si>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</si>
  <si>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</si>
  <si>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</si>
  <si>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</si>
  <si>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</si>
  <si>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</si>
  <si>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</si>
  <si>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</si>
  <si>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</si>
  <si>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</si>
  <si>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</si>
  <si>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</si>
  <si>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</si>
  <si>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</si>
  <si>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</si>
  <si>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</si>
  <si>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</si>
  <si>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</si>
  <si>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</si>
  <si>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</si>
  <si>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</si>
  <si>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</si>
  <si>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</si>
  <si>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</si>
  <si>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</si>
  <si>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</si>
  <si>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</si>
  <si>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</si>
  <si>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</si>
  <si>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</si>
  <si>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</si>
  <si>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</si>
  <si>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</si>
  <si>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</si>
  <si>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</si>
  <si>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</si>
  <si>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</si>
  <si>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</si>
  <si>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</si>
  <si>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</si>
  <si>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</si>
  <si>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</si>
  <si>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</si>
  <si>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</si>
  <si>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</si>
  <si>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</si>
  <si>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</si>
  <si>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</si>
  <si>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</si>
  <si>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</si>
  <si>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</si>
  <si>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</si>
  <si>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</si>
  <si>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</si>
  <si>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</si>
  <si>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</si>
  <si>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</si>
  <si>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</si>
  <si>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</si>
  <si>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</si>
  <si>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</si>
  <si>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</si>
  <si>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</si>
  <si>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</si>
  <si>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</si>
  <si>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</si>
  <si>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</si>
  <si>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</si>
  <si>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</si>
  <si>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</si>
  <si>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</si>
  <si>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</si>
  <si>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</si>
  <si>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</si>
  <si>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</si>
  <si>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</si>
  <si>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</si>
  <si>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</si>
  <si>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</si>
  <si>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</si>
  <si>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</si>
  <si>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</si>
  <si>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</si>
  <si>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</si>
  <si>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</si>
  <si>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</si>
  <si>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</si>
  <si>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</si>
  <si>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</si>
  <si>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</si>
  <si>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</si>
  <si>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</si>
  <si>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</si>
  <si>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</si>
  <si>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</si>
  <si>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</si>
  <si>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</si>
  <si>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</si>
  <si>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</si>
  <si>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</si>
  <si>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</si>
  <si>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</si>
  <si>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</si>
  <si>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</si>
  <si>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</si>
  <si>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</si>
  <si>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</si>
  <si>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</si>
  <si>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</si>
  <si>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</si>
  <si>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</si>
  <si>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</si>
  <si>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</si>
  <si>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</si>
  <si>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</si>
  <si>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</si>
  <si>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</si>
  <si>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</si>
  <si>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</si>
  <si>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</si>
  <si>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</si>
  <si>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</si>
  <si>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</si>
  <si>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</si>
  <si>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</si>
  <si>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</si>
  <si>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</si>
  <si>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</si>
  <si>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</si>
  <si>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</si>
  <si>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</si>
  <si>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</si>
  <si>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</si>
  <si>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</si>
  <si>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</si>
  <si>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</si>
  <si>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</si>
  <si>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</si>
  <si>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</si>
  <si>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</si>
  <si>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</si>
  <si>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</si>
  <si>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</si>
  <si>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</si>
  <si>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</si>
  <si>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</si>
  <si>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</si>
  <si>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</si>
  <si>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</si>
  <si>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</si>
  <si>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</si>
  <si>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</si>
  <si>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</si>
  <si>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</si>
  <si>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</si>
  <si>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</si>
  <si>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</si>
  <si>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</si>
  <si>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</si>
  <si>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</si>
  <si>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</si>
  <si>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</si>
  <si>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</si>
  <si>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</si>
  <si>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</si>
  <si>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</si>
  <si>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</si>
  <si>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</si>
  <si>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</si>
  <si>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</si>
  <si>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</si>
  <si>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</si>
  <si>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</si>
  <si>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</si>
  <si>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</si>
  <si>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</si>
  <si>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</si>
  <si>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</si>
  <si>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</si>
  <si>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</si>
  <si>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</si>
  <si>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</si>
  <si>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</si>
  <si>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</si>
  <si>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</si>
  <si>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</si>
  <si>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</si>
  <si>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</si>
  <si>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</si>
  <si>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</si>
  <si>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</si>
  <si>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</si>
  <si>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</si>
  <si>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</si>
  <si>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</si>
  <si>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</si>
  <si>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</si>
  <si>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</si>
  <si>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</si>
  <si>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</si>
  <si>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</si>
  <si>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</si>
  <si>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</si>
  <si>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</si>
  <si>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</si>
  <si>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</si>
  <si>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</si>
  <si>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</si>
  <si>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</si>
  <si>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</si>
  <si>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</si>
  <si>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</si>
  <si>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</si>
  <si>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</si>
  <si>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</si>
  <si>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</si>
  <si>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</si>
  <si>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</si>
  <si>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</si>
  <si>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</si>
  <si>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</si>
  <si>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</si>
  <si>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</si>
  <si>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</si>
  <si>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</si>
  <si>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</si>
  <si>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</si>
  <si>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</si>
  <si>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</si>
  <si>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</si>
  <si>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</si>
  <si>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</si>
  <si>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</si>
  <si>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</si>
  <si>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</si>
  <si>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</si>
  <si>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</si>
  <si>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</si>
  <si>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</si>
  <si>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</si>
  <si>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</si>
  <si>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</si>
  <si>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</si>
  <si>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</si>
  <si>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</si>
  <si>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</si>
  <si>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</si>
  <si>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</si>
  <si>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</si>
  <si>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</si>
  <si>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</si>
  <si>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</si>
  <si>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</si>
  <si>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</si>
  <si>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</si>
  <si>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</si>
  <si>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</si>
  <si>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</si>
  <si>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</si>
  <si>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</si>
  <si>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</si>
  <si>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</si>
  <si>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</si>
  <si>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</si>
  <si>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</si>
  <si>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</si>
  <si>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</si>
  <si>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</si>
  <si>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</si>
  <si>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</si>
  <si>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</si>
  <si>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</si>
  <si>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</si>
  <si>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</si>
  <si>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</si>
  <si>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</si>
  <si>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</si>
  <si>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</si>
  <si>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</si>
  <si>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</si>
  <si>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</si>
  <si>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</si>
  <si>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</si>
  <si>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</si>
  <si>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</si>
  <si>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</si>
  <si>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</si>
  <si>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</si>
  <si>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</si>
  <si>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</si>
  <si>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</si>
  <si>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</si>
  <si>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</si>
  <si>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</si>
  <si>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</si>
  <si>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</si>
  <si>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</si>
  <si>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</si>
  <si>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</si>
  <si>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</si>
  <si>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</si>
  <si>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</si>
  <si>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</si>
  <si>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</si>
  <si>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</si>
  <si>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</si>
  <si>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</si>
  <si>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</si>
  <si>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</si>
  <si>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</si>
  <si>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</si>
  <si>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</si>
  <si>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</si>
  <si>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</si>
  <si>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</si>
  <si>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</si>
  <si>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</si>
  <si>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</si>
  <si>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</si>
  <si>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</si>
  <si>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</si>
  <si>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</si>
  <si>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</si>
  <si>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</si>
  <si>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</si>
  <si>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</si>
  <si>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</si>
  <si>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</si>
  <si>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</si>
  <si>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</si>
  <si>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</si>
  <si>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</si>
  <si>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</si>
  <si>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</si>
  <si>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</si>
  <si>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</si>
  <si>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</si>
  <si>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</si>
  <si>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</si>
  <si>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</si>
  <si>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</si>
  <si>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</si>
  <si>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</si>
  <si>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</si>
  <si>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</si>
  <si>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</si>
  <si>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</si>
  <si>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</si>
  <si>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</si>
  <si>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</si>
  <si>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</si>
  <si>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</si>
  <si>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</si>
  <si>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</si>
  <si>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</si>
  <si>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</si>
  <si>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</si>
  <si>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</si>
  <si>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</si>
  <si>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</si>
  <si>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</si>
  <si>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</si>
  <si>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</si>
  <si>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</si>
  <si>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</si>
  <si>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</si>
  <si>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</si>
  <si>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</si>
  <si>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</si>
  <si>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</si>
  <si>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</si>
  <si>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</si>
  <si>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</si>
  <si>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</si>
  <si>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</si>
  <si>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</si>
  <si>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</si>
  <si>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</si>
  <si>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</si>
  <si>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</si>
  <si>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</si>
  <si>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</si>
  <si>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</si>
  <si>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</si>
  <si>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</si>
  <si>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</si>
  <si>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</si>
  <si>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</si>
  <si>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</si>
  <si>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</si>
  <si>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</si>
  <si>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</si>
  <si>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</si>
  <si>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</si>
  <si>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</si>
  <si>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</si>
  <si>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</si>
  <si>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</si>
  <si>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</si>
  <si>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</si>
  <si>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</si>
  <si>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</si>
  <si>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</si>
  <si>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</si>
  <si>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</si>
  <si>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</si>
  <si>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</si>
  <si>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</si>
  <si>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</si>
  <si>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</si>
  <si>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</si>
  <si>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</si>
  <si>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</si>
  <si>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</si>
  <si>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</si>
  <si>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</si>
  <si>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</si>
  <si>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</si>
  <si>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</si>
  <si>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</si>
  <si>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</si>
  <si>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</si>
  <si>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</si>
  <si>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</si>
  <si>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</si>
  <si>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</si>
  <si>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</si>
  <si>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</si>
  <si>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</si>
  <si>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</si>
  <si>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</si>
  <si>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</si>
  <si>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</si>
  <si>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</si>
  <si>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</si>
  <si>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</si>
  <si>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</si>
  <si>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</si>
  <si>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</si>
  <si>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</si>
  <si>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</si>
  <si>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</si>
  <si>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</si>
  <si>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</si>
  <si>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</si>
  <si>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</si>
  <si>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</si>
  <si>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</si>
  <si>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</si>
  <si>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</si>
  <si>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</si>
  <si>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</si>
  <si>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</si>
  <si>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</si>
  <si>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</si>
  <si>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</si>
  <si>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</si>
  <si>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</si>
  <si>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</si>
  <si>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</si>
  <si>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</si>
  <si>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</si>
  <si>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</si>
  <si>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</si>
  <si>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</si>
  <si>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</si>
  <si>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</si>
  <si>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</si>
  <si>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</si>
  <si>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</si>
  <si>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</si>
  <si>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</si>
  <si>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</si>
  <si>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</si>
  <si>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</si>
  <si>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</si>
  <si>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</si>
  <si>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</si>
  <si>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</si>
  <si>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</si>
  <si>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</si>
  <si>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</si>
  <si>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</si>
  <si>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</si>
  <si>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</si>
  <si>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</si>
  <si>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</si>
  <si>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</si>
  <si>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</si>
  <si>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</si>
  <si>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</si>
  <si>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</si>
  <si>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</si>
  <si>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</si>
  <si>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</si>
  <si>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</si>
  <si>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</si>
  <si>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</si>
  <si>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</si>
  <si>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</si>
  <si>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</si>
  <si>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</si>
  <si>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</si>
  <si>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</si>
  <si>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</si>
  <si>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</si>
  <si>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</si>
  <si>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</si>
  <si>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</si>
  <si>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</si>
  <si>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</si>
  <si>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</si>
  <si>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</si>
  <si>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</si>
  <si>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</si>
  <si>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</si>
  <si>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</si>
  <si>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</si>
  <si>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</si>
  <si>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</si>
  <si>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</si>
  <si>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</si>
  <si>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</si>
  <si>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</si>
  <si>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</si>
  <si>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</si>
  <si>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</si>
  <si>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</si>
  <si>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</si>
  <si>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</si>
  <si>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</si>
  <si>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</si>
  <si>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</si>
  <si>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</si>
  <si>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</si>
  <si>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</si>
  <si>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</si>
  <si>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</si>
  <si>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</si>
  <si>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</si>
  <si>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</si>
  <si>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</si>
  <si>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</si>
  <si>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</si>
  <si>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</si>
  <si>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</si>
  <si>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</si>
  <si>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</si>
  <si>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</si>
  <si>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</si>
  <si>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</si>
  <si>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</si>
  <si>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</si>
  <si>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</si>
  <si>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</si>
  <si>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</si>
  <si>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</si>
  <si>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</si>
  <si>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</si>
  <si>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</si>
  <si>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</si>
  <si>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</si>
  <si>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</si>
  <si>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</si>
  <si>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</si>
  <si>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</si>
  <si>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</si>
  <si>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</si>
  <si>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</si>
  <si>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</si>
  <si>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</si>
  <si>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</si>
  <si>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</si>
  <si>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</si>
  <si>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</si>
  <si>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</si>
  <si>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</si>
  <si>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</si>
  <si>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</si>
  <si>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</si>
  <si>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</si>
  <si>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</si>
  <si>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</si>
  <si>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</si>
  <si>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</si>
  <si>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</si>
  <si>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</si>
  <si>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</si>
  <si>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</si>
  <si>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</si>
  <si>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</si>
  <si>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</si>
  <si>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</si>
  <si>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</si>
  <si>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</si>
  <si>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</si>
  <si>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</si>
  <si>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</si>
  <si>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</si>
  <si>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</si>
  <si>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</si>
  <si>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</si>
  <si>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</si>
  <si>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</si>
  <si>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</si>
  <si>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</si>
  <si>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</si>
  <si>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</si>
  <si>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</si>
  <si>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</si>
  <si>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</si>
  <si>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</si>
  <si>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</si>
  <si>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</si>
  <si>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</si>
  <si>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</si>
  <si>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</si>
  <si>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</si>
  <si>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</si>
  <si>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</si>
  <si>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</si>
  <si>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</si>
  <si>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</si>
  <si>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</si>
  <si>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</si>
  <si>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</si>
  <si>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</si>
  <si>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</si>
  <si>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</si>
  <si>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</si>
  <si>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</si>
  <si>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</si>
  <si>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</si>
  <si>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</si>
  <si>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</si>
  <si>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</si>
  <si>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</si>
  <si>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</si>
  <si>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</si>
  <si>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</si>
  <si>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</si>
  <si>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</si>
  <si>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</si>
  <si>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</si>
  <si>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</si>
  <si>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</si>
  <si>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</si>
  <si>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</si>
  <si>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</si>
  <si>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</si>
  <si>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</si>
  <si>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</si>
  <si>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</si>
  <si>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</si>
  <si>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</si>
  <si>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</si>
  <si>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</si>
  <si>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</si>
  <si>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</si>
  <si>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</si>
  <si>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</si>
  <si>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</si>
  <si>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</si>
  <si>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</si>
  <si>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</si>
  <si>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</si>
  <si>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</si>
  <si>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</si>
  <si>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</si>
  <si>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</si>
  <si>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</si>
  <si>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</si>
  <si>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</si>
  <si>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</si>
  <si>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</si>
  <si>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</si>
  <si>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</si>
  <si>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</si>
  <si>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</si>
  <si>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</si>
  <si>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</si>
  <si>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</si>
  <si>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</si>
  <si>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</si>
  <si>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</si>
  <si>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</si>
  <si>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</si>
  <si>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</si>
  <si>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</si>
  <si>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</si>
  <si>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</si>
  <si>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</si>
  <si>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</si>
  <si>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</si>
  <si>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</si>
  <si>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</si>
  <si>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</si>
  <si>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</si>
  <si>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</si>
  <si>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</si>
  <si>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</si>
  <si>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</si>
  <si>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</si>
  <si>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</si>
  <si>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</si>
  <si>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</si>
  <si>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</si>
  <si>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</si>
  <si>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</si>
  <si>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</si>
  <si>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</si>
  <si>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</si>
  <si>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</si>
  <si>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</si>
  <si>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</si>
  <si>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</si>
  <si>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</si>
  <si>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</si>
  <si>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</si>
  <si>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</si>
  <si>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</si>
  <si>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</si>
  <si>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</si>
  <si>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</si>
  <si>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</si>
  <si>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</si>
  <si>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</si>
  <si>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</si>
  <si>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</si>
  <si>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</si>
  <si>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</si>
  <si>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</si>
  <si>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</si>
  <si>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</si>
  <si>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</si>
  <si>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</si>
  <si>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</si>
  <si>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</si>
  <si>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</si>
  <si>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</si>
  <si>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</si>
  <si>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</si>
  <si>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</si>
  <si>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</si>
  <si>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</si>
  <si>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</si>
  <si>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</si>
  <si>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</si>
  <si>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</si>
  <si>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</si>
  <si>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</si>
  <si>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</si>
  <si>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</si>
  <si>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</si>
  <si>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</si>
  <si>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</si>
  <si>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</si>
  <si>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</si>
  <si>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</si>
  <si>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</si>
  <si>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</si>
  <si>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</si>
  <si>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</si>
  <si>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</si>
  <si>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</si>
  <si>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</si>
  <si>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</si>
  <si>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</si>
  <si>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</si>
  <si>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</si>
  <si>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</si>
  <si>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</si>
  <si>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</si>
  <si>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</si>
  <si>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</si>
  <si>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</si>
  <si>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</si>
  <si>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</si>
  <si>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</si>
  <si>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</si>
  <si>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</si>
  <si>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</si>
  <si>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</si>
  <si>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</si>
  <si>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</si>
  <si>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</si>
  <si>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</si>
  <si>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</si>
  <si>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</si>
  <si>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</si>
  <si>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</si>
  <si>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</si>
  <si>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</si>
  <si>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</si>
  <si>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</si>
  <si>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</si>
  <si>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</si>
  <si>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</si>
  <si>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</si>
  <si>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</si>
  <si>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</si>
  <si>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</si>
  <si>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</si>
  <si>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</si>
  <si>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</si>
  <si>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</si>
  <si>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</si>
  <si>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</si>
  <si>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</si>
  <si>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</si>
  <si>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</si>
  <si>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</si>
  <si>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</si>
  <si>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</si>
  <si>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</si>
  <si>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</si>
  <si>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</si>
  <si>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</si>
  <si>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</si>
  <si>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</si>
  <si>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</si>
  <si>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</si>
  <si>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</si>
  <si>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</si>
  <si>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</si>
  <si>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</si>
  <si>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</si>
  <si>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</si>
  <si>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</si>
  <si>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</si>
  <si>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</si>
  <si>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</si>
  <si>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</si>
  <si>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</si>
  <si>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</si>
  <si>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</si>
  <si>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</si>
  <si>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</si>
  <si>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</si>
  <si>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</si>
  <si>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</si>
  <si>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</si>
  <si>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</si>
  <si>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</si>
  <si>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</si>
  <si>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</si>
  <si>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</si>
  <si>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</si>
  <si>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</si>
  <si>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</si>
  <si>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</si>
  <si>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</si>
  <si>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</si>
  <si>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</si>
  <si>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</si>
  <si>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</si>
  <si>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</si>
  <si>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</si>
  <si>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</si>
  <si>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</si>
  <si>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</si>
  <si>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</si>
  <si>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</si>
  <si>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</si>
  <si>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</si>
  <si>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</si>
  <si>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</si>
  <si>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</si>
  <si>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</si>
  <si>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</si>
  <si>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</si>
  <si>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</si>
  <si>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</si>
  <si>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</si>
  <si>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</si>
  <si>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</si>
  <si>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</si>
  <si>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</si>
  <si>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</si>
  <si>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</si>
  <si>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</si>
  <si>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</si>
  <si>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</si>
  <si>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</si>
  <si>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</si>
  <si>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</si>
  <si>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</si>
  <si>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</si>
  <si>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</si>
  <si>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</si>
  <si>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</si>
  <si>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</si>
  <si>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</si>
  <si>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</si>
  <si>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</si>
  <si>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</si>
  <si>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</si>
  <si>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</si>
  <si>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</si>
  <si>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</si>
  <si>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</si>
  <si>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</si>
  <si>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</si>
  <si>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</si>
  <si>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</si>
  <si>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</si>
  <si>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</si>
  <si>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</si>
  <si>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</si>
  <si>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</si>
  <si>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</si>
  <si>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</si>
  <si>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</si>
  <si>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</si>
  <si>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</si>
  <si>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</si>
  <si>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</si>
  <si>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</si>
  <si>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</si>
  <si>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</si>
  <si>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</si>
  <si>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</si>
  <si>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</si>
  <si>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</si>
  <si>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</si>
  <si>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</si>
  <si>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</si>
  <si>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</si>
  <si>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</si>
  <si>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</si>
  <si>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</si>
  <si>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</si>
  <si>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</si>
  <si>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</si>
  <si>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</si>
  <si>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</si>
  <si>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</si>
  <si>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</si>
  <si>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</si>
  <si>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</si>
  <si>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</si>
  <si>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</si>
  <si>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</si>
  <si>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</si>
  <si>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</si>
  <si>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</si>
  <si>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</si>
  <si>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</si>
  <si>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</si>
  <si>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</si>
  <si>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</si>
  <si>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</si>
  <si>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</si>
  <si>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</si>
  <si>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</si>
  <si>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</si>
  <si>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</si>
  <si>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</si>
  <si>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</si>
  <si>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</si>
  <si>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</si>
  <si>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</si>
  <si>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</si>
  <si>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</si>
  <si>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</si>
  <si>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</si>
  <si>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</si>
  <si>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</si>
  <si>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</si>
  <si>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</si>
  <si>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</si>
  <si>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</si>
  <si>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</si>
  <si>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</si>
  <si>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</si>
  <si>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</si>
  <si>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</si>
  <si>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</si>
  <si>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</si>
  <si>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</si>
  <si>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</si>
  <si>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</si>
  <si>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</si>
  <si>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</si>
  <si>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</si>
  <si>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</si>
  <si>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</si>
  <si>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</si>
  <si>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</si>
  <si>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</si>
  <si>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</si>
  <si>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</si>
  <si>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</si>
  <si>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</si>
  <si>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</si>
  <si>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</si>
  <si>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</si>
  <si>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</si>
  <si>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</si>
  <si>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</si>
  <si>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</si>
  <si>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</si>
  <si>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</si>
  <si>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</si>
  <si>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</si>
  <si>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</si>
  <si>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</si>
  <si>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</si>
  <si>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</si>
  <si>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</si>
  <si>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</si>
  <si>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</si>
  <si>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</si>
  <si>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</si>
  <si>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</si>
  <si>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</si>
  <si>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</si>
  <si>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</si>
  <si>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</si>
  <si>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</si>
  <si>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</si>
  <si>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</si>
  <si>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</si>
  <si>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</si>
  <si>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</si>
  <si>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</si>
  <si>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</si>
  <si>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</si>
  <si>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</si>
  <si>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</si>
  <si>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</si>
  <si>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</si>
  <si>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</si>
  <si>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</si>
  <si>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</si>
  <si>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</si>
  <si>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</si>
  <si>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</si>
  <si>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</si>
  <si>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</si>
  <si>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</si>
  <si>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</si>
  <si>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</si>
  <si>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</si>
  <si>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</si>
  <si>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</si>
  <si>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</si>
  <si>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</si>
  <si>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</si>
  <si>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</si>
  <si>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</si>
  <si>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</si>
  <si>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</si>
  <si>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</si>
  <si>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</si>
  <si>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</si>
  <si>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</si>
  <si>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</si>
  <si>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</si>
  <si>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</si>
  <si>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</si>
  <si>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</si>
  <si>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</si>
  <si>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</si>
  <si>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</si>
  <si>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</si>
  <si>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</si>
  <si>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</si>
  <si>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</si>
  <si>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</si>
  <si>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</si>
  <si>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</si>
  <si>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</si>
  <si>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</si>
  <si>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</si>
  <si>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</si>
  <si>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</si>
  <si>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</si>
  <si>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</si>
  <si>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</si>
  <si>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</si>
  <si>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</si>
  <si>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</si>
  <si>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</si>
  <si>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</si>
  <si>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</si>
  <si>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</si>
  <si>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</si>
  <si>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</si>
  <si>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</si>
  <si>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</si>
  <si>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</si>
  <si>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</si>
  <si>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</si>
  <si>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</si>
  <si>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</si>
  <si>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</si>
  <si>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</si>
  <si>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</si>
  <si>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</si>
  <si>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</si>
  <si>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</si>
  <si>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</si>
  <si>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</si>
  <si>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</si>
  <si>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</si>
  <si>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</si>
  <si>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</si>
  <si>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</si>
  <si>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</si>
  <si>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</si>
  <si>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</si>
  <si>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</si>
  <si>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</si>
  <si>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</si>
  <si>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</si>
  <si>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</si>
  <si>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</si>
  <si>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</si>
  <si>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</si>
  <si>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</si>
  <si>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</si>
  <si>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</si>
  <si>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</si>
  <si>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</si>
  <si>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</si>
  <si>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</si>
  <si>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</si>
  <si>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</si>
  <si>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</si>
  <si>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</si>
  <si>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</si>
  <si>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</si>
  <si>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</si>
  <si>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</si>
  <si>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</si>
  <si>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</si>
  <si>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</si>
  <si>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</si>
  <si>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</si>
  <si>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</si>
  <si>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</si>
  <si>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</si>
  <si>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</si>
  <si>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</si>
  <si>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</si>
  <si>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</si>
  <si>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</si>
  <si>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</si>
  <si>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</si>
  <si>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</si>
  <si>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</si>
  <si>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</si>
  <si>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</si>
  <si>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</si>
  <si>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</si>
  <si>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</si>
  <si>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</si>
  <si>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</si>
  <si>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</si>
  <si>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</si>
  <si>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</si>
  <si>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</si>
  <si>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</si>
  <si>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</si>
  <si>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</si>
  <si>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</si>
  <si>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</si>
  <si>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</si>
  <si>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</si>
  <si>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</si>
  <si>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</si>
  <si>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</si>
  <si>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</si>
  <si>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</si>
  <si>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</si>
  <si>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</si>
  <si>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</si>
  <si>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</si>
  <si>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</si>
  <si>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</si>
  <si>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</si>
  <si>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</si>
  <si>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</si>
  <si>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</si>
  <si>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</si>
  <si>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</si>
  <si>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</si>
  <si>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</si>
  <si>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</si>
  <si>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</si>
  <si>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</si>
  <si>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</si>
  <si>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</si>
  <si>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</si>
  <si>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</si>
  <si>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</si>
  <si>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</si>
  <si>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</si>
  <si>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</si>
  <si>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</si>
  <si>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</si>
  <si>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</si>
  <si>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</si>
  <si>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</si>
  <si>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</si>
  <si>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</si>
  <si>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</si>
  <si>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</si>
  <si>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</si>
  <si>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</si>
  <si>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</si>
  <si>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</si>
  <si>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</si>
  <si>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</si>
  <si>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</si>
  <si>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</si>
  <si>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</si>
  <si>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</si>
  <si>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</si>
  <si>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</si>
  <si>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</si>
  <si>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</si>
  <si>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</si>
  <si>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</si>
  <si>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</si>
  <si>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</si>
  <si>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</si>
  <si>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</si>
  <si>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</si>
  <si>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</si>
  <si>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</si>
  <si>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</si>
  <si>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</si>
  <si>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</si>
  <si>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</si>
  <si>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</si>
  <si>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</si>
  <si>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</si>
  <si>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</si>
  <si>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</si>
  <si>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</si>
  <si>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</si>
  <si>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</si>
  <si>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</si>
  <si>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</si>
  <si>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</si>
  <si>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</si>
  <si>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</si>
  <si>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</si>
  <si>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</si>
  <si>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</si>
  <si>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</si>
  <si>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</si>
  <si>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</si>
  <si>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</si>
  <si>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</si>
  <si>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</si>
  <si>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</si>
  <si>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</si>
  <si>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</si>
  <si>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</si>
  <si>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</si>
  <si>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</si>
  <si>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</si>
  <si>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</si>
  <si>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</si>
  <si>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</si>
  <si>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</si>
  <si>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</si>
  <si>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</si>
  <si>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</si>
  <si>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</si>
  <si>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</si>
  <si>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</si>
  <si>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</si>
  <si>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</si>
  <si>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</si>
  <si>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</si>
  <si>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</si>
  <si>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</si>
  <si>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</si>
  <si>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</si>
  <si>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</si>
  <si>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</si>
  <si>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</si>
  <si>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</si>
  <si>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</si>
  <si>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</si>
  <si>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</si>
  <si>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</si>
  <si>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</si>
  <si>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</si>
  <si>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</si>
  <si>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</si>
  <si>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</si>
  <si>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</si>
  <si>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</si>
  <si>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</si>
  <si>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</si>
  <si>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</si>
  <si>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</si>
  <si>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</si>
  <si>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</si>
  <si>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</si>
  <si>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</si>
  <si>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</si>
  <si>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</si>
  <si>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</si>
  <si>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</si>
  <si>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</si>
  <si>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</si>
  <si>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</si>
  <si>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</si>
  <si>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</si>
  <si>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</si>
  <si>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</si>
  <si>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</si>
  <si>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</si>
  <si>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</si>
  <si>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</si>
  <si>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</si>
  <si>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</si>
  <si>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</si>
  <si>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</si>
  <si>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</si>
  <si>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</si>
  <si>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</si>
  <si>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</si>
  <si>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</si>
  <si>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</si>
  <si>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</si>
  <si>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</si>
  <si>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</si>
  <si>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</si>
  <si>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</si>
  <si>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</si>
  <si>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</si>
  <si>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</si>
  <si>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</si>
  <si>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</si>
  <si>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</si>
  <si>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</si>
  <si>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</si>
  <si>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</si>
  <si>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</si>
  <si>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</si>
  <si>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</si>
  <si>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</si>
  <si>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</si>
  <si>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</si>
  <si>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</si>
  <si>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</si>
  <si>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</si>
  <si>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</si>
  <si>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</si>
  <si>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</si>
  <si>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</si>
  <si>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</si>
  <si>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</si>
  <si>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</si>
  <si>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</si>
  <si>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</si>
  <si>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</si>
  <si>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</si>
  <si>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</si>
  <si>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</si>
  <si>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</si>
  <si>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</si>
  <si>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</si>
  <si>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</si>
  <si>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</si>
  <si>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</si>
  <si>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</si>
  <si>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</si>
  <si>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</si>
  <si>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</si>
  <si>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</si>
  <si>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</si>
  <si>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</si>
  <si>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</si>
  <si>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</si>
  <si>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</si>
  <si>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</si>
  <si>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</si>
  <si>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</si>
  <si>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</si>
  <si>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</si>
  <si>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</si>
  <si>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</si>
  <si>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</si>
  <si>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</si>
  <si>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</si>
  <si>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</si>
  <si>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</si>
  <si>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</si>
  <si>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</si>
  <si>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</si>
  <si>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</si>
  <si>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</si>
  <si>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</si>
  <si>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</si>
  <si>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</si>
  <si>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</si>
  <si>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</si>
  <si>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</si>
  <si>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</si>
  <si>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</si>
  <si>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</si>
  <si>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</si>
  <si>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</si>
  <si>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</si>
  <si>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</si>
  <si>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</si>
  <si>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</si>
  <si>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</si>
  <si>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</si>
  <si>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</si>
  <si>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</si>
  <si>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</si>
  <si>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</si>
  <si>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</si>
  <si>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</si>
  <si>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</si>
  <si>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</si>
  <si>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</si>
  <si>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</si>
  <si>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</si>
  <si>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</si>
  <si>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</si>
  <si>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</si>
  <si>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</si>
  <si>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</si>
  <si>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</si>
  <si>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</si>
  <si>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</si>
  <si>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</si>
  <si>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</si>
  <si>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</si>
  <si>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</si>
  <si>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</si>
  <si>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</si>
  <si>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</si>
  <si>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</si>
  <si>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</si>
  <si>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</si>
  <si>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</si>
  <si>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</si>
  <si>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</si>
  <si>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</si>
  <si>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</si>
  <si>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</si>
  <si>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</si>
  <si>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</si>
  <si>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</si>
  <si>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</si>
  <si>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</si>
  <si>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</si>
  <si>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</si>
  <si>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</si>
  <si>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</si>
  <si>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</si>
  <si>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</si>
  <si>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</si>
  <si>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</si>
  <si>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</si>
  <si>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</si>
  <si>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</si>
  <si>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</si>
  <si>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</si>
  <si>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</si>
  <si>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</si>
  <si>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</si>
  <si>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</si>
  <si>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</si>
  <si>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</si>
  <si>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</si>
  <si>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</si>
  <si>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</si>
  <si>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</si>
  <si>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</si>
  <si>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</si>
  <si>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</si>
  <si>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</si>
  <si>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</si>
  <si>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</si>
  <si>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</si>
  <si>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</si>
  <si>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</si>
  <si>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</si>
  <si>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</si>
  <si>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</si>
  <si>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</si>
  <si>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</si>
  <si>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</si>
  <si>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</si>
  <si>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</si>
  <si>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</si>
  <si>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</si>
  <si>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</si>
  <si>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</si>
  <si>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</si>
  <si>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</si>
  <si>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</si>
  <si>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</si>
  <si>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</si>
  <si>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</si>
  <si>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</si>
  <si>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</si>
  <si>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</si>
  <si>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</si>
  <si>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</si>
  <si>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</si>
  <si>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</si>
  <si>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</si>
  <si>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</si>
  <si>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</si>
  <si>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</si>
  <si>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</si>
  <si>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</si>
  <si>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</si>
  <si>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</si>
  <si>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</si>
  <si>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</si>
  <si>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</si>
  <si>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</si>
  <si>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</si>
  <si>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</si>
  <si>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</si>
  <si>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</si>
  <si>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</si>
  <si>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</si>
  <si>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</si>
  <si>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</si>
  <si>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</si>
  <si>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</si>
  <si>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</si>
  <si>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</si>
  <si>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</si>
  <si>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</si>
  <si>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</si>
  <si>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</si>
  <si>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</si>
  <si>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</si>
  <si>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</si>
  <si>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</si>
  <si>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</si>
  <si>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</si>
  <si>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</si>
  <si>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</si>
  <si>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</si>
  <si>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</si>
  <si>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</si>
  <si>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</si>
  <si>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</si>
  <si>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</si>
  <si>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</si>
  <si>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</si>
  <si>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</si>
  <si>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</si>
  <si>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</si>
  <si>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</si>
  <si>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</si>
  <si>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</si>
  <si>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</si>
  <si>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</si>
  <si>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</si>
  <si>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</si>
  <si>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</si>
  <si>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</si>
  <si>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</si>
  <si>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</si>
  <si>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</si>
  <si>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</si>
  <si>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</si>
  <si>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</si>
  <si>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</si>
  <si>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</si>
  <si>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</si>
  <si>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</si>
  <si>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</si>
  <si>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</si>
  <si>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</si>
  <si>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</si>
  <si>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</si>
  <si>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</si>
  <si>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</si>
  <si>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</si>
  <si>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</si>
  <si>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</si>
  <si>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</si>
  <si>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</si>
  <si>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</si>
  <si>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</si>
  <si>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</si>
  <si>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</si>
  <si>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</si>
  <si>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</si>
  <si>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</si>
  <si>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</si>
  <si>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</si>
  <si>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</si>
  <si>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</si>
  <si>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</si>
  <si>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</si>
  <si>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</si>
  <si>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</si>
  <si>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</si>
  <si>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</si>
  <si>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</si>
  <si>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</si>
  <si>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</si>
  <si>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</si>
  <si>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</si>
  <si>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</si>
  <si>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</si>
  <si>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</si>
  <si>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</si>
  <si>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</si>
  <si>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</si>
  <si>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</si>
  <si>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</si>
  <si>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</si>
  <si>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</si>
  <si>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</si>
  <si>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</si>
  <si>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</si>
  <si>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</si>
  <si>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</si>
  <si>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</si>
  <si>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</si>
  <si>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</si>
  <si>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</si>
  <si>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</si>
  <si>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</si>
  <si>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</si>
  <si>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</si>
  <si>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</si>
  <si>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</si>
  <si>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</si>
  <si>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</si>
  <si>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</si>
  <si>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</si>
  <si>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</si>
  <si>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</si>
  <si>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</si>
  <si>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</si>
  <si>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</si>
  <si>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</si>
  <si>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</si>
  <si>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</si>
  <si>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</si>
  <si>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</si>
  <si>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</si>
  <si>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</si>
  <si>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</si>
  <si>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</si>
  <si>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</si>
  <si>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</si>
  <si>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</si>
  <si>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</si>
  <si>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</si>
  <si>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</si>
  <si>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</si>
  <si>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</si>
  <si>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</si>
  <si>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</si>
  <si>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</si>
  <si>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</si>
  <si>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</si>
  <si>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</si>
  <si>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</si>
  <si>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</si>
  <si>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</si>
  <si>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</si>
  <si>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</si>
  <si>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</si>
  <si>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</si>
  <si>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</si>
  <si>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</si>
  <si>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</si>
  <si>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</si>
  <si>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</si>
  <si>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</si>
  <si>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</si>
  <si>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</si>
  <si>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</si>
  <si>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</si>
  <si>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</si>
  <si>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</si>
  <si>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</si>
  <si>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</si>
  <si>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</si>
  <si>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</si>
  <si>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</si>
  <si>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</si>
  <si>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</si>
  <si>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</si>
  <si>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</si>
  <si>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</si>
  <si>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</si>
  <si>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</si>
  <si>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</si>
  <si>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</si>
  <si>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</si>
  <si>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</si>
  <si>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</si>
  <si>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</si>
  <si>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</si>
  <si>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</si>
  <si>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</si>
  <si>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</si>
  <si>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</si>
  <si>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</si>
  <si>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</si>
  <si>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</si>
  <si>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</si>
  <si>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</si>
  <si>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</si>
  <si>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</si>
  <si>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</si>
  <si>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</si>
  <si>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</si>
  <si>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</si>
  <si>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</si>
  <si>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</si>
  <si>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</si>
  <si>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</si>
  <si>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</si>
  <si>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</si>
  <si>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</si>
  <si>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</si>
  <si>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</si>
  <si>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</si>
  <si>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</si>
  <si>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</si>
  <si>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</si>
  <si>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</si>
  <si>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</si>
  <si>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</si>
  <si>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</si>
  <si>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</si>
  <si>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</si>
  <si>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</si>
  <si>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</si>
  <si>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</si>
  <si>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</si>
  <si>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</si>
  <si>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</si>
  <si>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</si>
  <si>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</si>
  <si>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</si>
  <si>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</si>
  <si>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</si>
  <si>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</si>
  <si>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</si>
  <si>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</si>
  <si>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</si>
  <si>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</si>
  <si>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</si>
  <si>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</si>
  <si>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</si>
  <si>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</si>
  <si>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</si>
  <si>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</si>
  <si>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</si>
  <si>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</si>
  <si>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</si>
  <si>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</si>
  <si>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</si>
  <si>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</si>
  <si>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</si>
  <si>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</si>
  <si>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</si>
  <si>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</si>
  <si>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</si>
  <si>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</si>
  <si>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</si>
  <si>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</si>
  <si>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</si>
  <si>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</si>
  <si>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</si>
  <si>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</si>
  <si>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</si>
  <si>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</si>
  <si>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</si>
  <si>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</si>
  <si>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</si>
  <si>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</si>
  <si>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</si>
  <si>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</si>
  <si>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</si>
  <si>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</si>
  <si>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</si>
  <si>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</si>
  <si>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</si>
  <si>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</si>
  <si>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</si>
  <si>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</si>
  <si>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</si>
  <si>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</si>
  <si>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</si>
  <si>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</si>
  <si>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</si>
  <si>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</si>
  <si>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</si>
  <si>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</si>
  <si>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</si>
  <si>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</si>
  <si>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</si>
  <si>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</si>
  <si>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</si>
  <si>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</si>
  <si>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</si>
  <si>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</si>
  <si>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</si>
  <si>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</si>
  <si>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</si>
  <si>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</si>
  <si>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</si>
  <si>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</si>
  <si>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</si>
  <si>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</si>
  <si>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</si>
  <si>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</si>
  <si>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</si>
  <si>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</si>
  <si>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</si>
  <si>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</si>
  <si>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</si>
  <si>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</si>
  <si>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</si>
  <si>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</si>
  <si>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</si>
  <si>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</si>
  <si>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</si>
  <si>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</si>
  <si>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</si>
  <si>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</si>
  <si>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</si>
  <si>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</si>
  <si>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</si>
  <si>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</si>
  <si>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</si>
  <si>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</si>
  <si>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</si>
  <si>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</si>
  <si>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</si>
  <si>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</si>
  <si>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</si>
  <si>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</si>
  <si>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</si>
  <si>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</si>
  <si>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</si>
  <si>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</si>
  <si>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</si>
  <si>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</si>
  <si>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</si>
  <si>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</si>
  <si>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</si>
  <si>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</si>
  <si>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</si>
  <si>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</si>
  <si>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</si>
  <si>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</si>
  <si>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</si>
  <si>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</si>
  <si>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</si>
  <si>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</si>
  <si>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</si>
  <si>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</si>
  <si>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</si>
  <si>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</si>
  <si>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</si>
  <si>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</si>
  <si>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</si>
  <si>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</si>
  <si>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</si>
  <si>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</si>
  <si>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</si>
  <si>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</si>
  <si>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</si>
  <si>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</si>
  <si>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</si>
  <si>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</si>
  <si>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</si>
  <si>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</si>
  <si>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</si>
  <si>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</si>
  <si>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</si>
  <si>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</si>
  <si>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</si>
  <si>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</si>
  <si>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</si>
  <si>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</si>
  <si>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</si>
  <si>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</si>
  <si>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</si>
  <si>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</si>
  <si>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</si>
  <si>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</si>
  <si>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</si>
  <si>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</si>
  <si>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</si>
  <si>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</si>
  <si>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</si>
  <si>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</si>
  <si>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</si>
  <si>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</si>
  <si>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</si>
  <si>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</si>
  <si>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</si>
  <si>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</si>
  <si>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</si>
  <si>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</si>
  <si>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</si>
  <si>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</si>
  <si>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</si>
  <si>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</si>
  <si>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</si>
  <si>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</si>
  <si>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</si>
  <si>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</si>
  <si>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</si>
  <si>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</si>
  <si>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</si>
  <si>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</si>
  <si>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</si>
  <si>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</si>
  <si>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</si>
  <si>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</si>
  <si>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</si>
  <si>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</si>
  <si>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</si>
  <si>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</si>
  <si>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</si>
  <si>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</si>
  <si>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</si>
  <si>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</si>
  <si>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</si>
  <si>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</si>
  <si>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</si>
  <si>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</si>
  <si>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</si>
  <si>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</si>
  <si>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</si>
  <si>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</si>
  <si>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</si>
  <si>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</si>
  <si>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</si>
  <si>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</si>
  <si>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</si>
  <si>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</si>
  <si>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</si>
  <si>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</si>
  <si>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</si>
  <si>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</si>
  <si>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</si>
  <si>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</si>
  <si>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</si>
  <si>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</si>
  <si>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</si>
  <si>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</si>
  <si>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</si>
  <si>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</si>
  <si>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</si>
  <si>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</si>
  <si>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</si>
  <si>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</si>
  <si>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</si>
  <si>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</si>
  <si>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</si>
  <si>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</si>
  <si>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</si>
  <si>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</si>
  <si>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</si>
  <si>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</si>
  <si>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</si>
  <si>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</si>
  <si>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</si>
  <si>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</si>
  <si>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</si>
  <si>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</si>
  <si>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</si>
  <si>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</si>
  <si>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</si>
  <si>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</si>
  <si>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</si>
  <si>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</si>
  <si>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</si>
  <si>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</si>
  <si>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</si>
  <si>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</si>
  <si>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</si>
  <si>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</si>
  <si>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</si>
  <si>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</si>
  <si>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</si>
  <si>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</si>
  <si>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</si>
  <si>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</si>
  <si>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</si>
  <si>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</si>
  <si>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</si>
  <si>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</si>
  <si>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</si>
  <si>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</si>
  <si>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</si>
  <si>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</si>
  <si>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</si>
  <si>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</si>
  <si>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</si>
  <si>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</si>
  <si>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</si>
  <si>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</si>
  <si>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</si>
  <si>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</si>
  <si>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</si>
  <si>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</si>
  <si>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</si>
  <si>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</si>
  <si>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</si>
  <si>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</si>
  <si>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</si>
  <si>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</si>
  <si>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</si>
  <si>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</si>
  <si>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</si>
  <si>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</si>
  <si>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</si>
  <si>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</si>
  <si>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</si>
  <si>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</si>
  <si>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</si>
  <si>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</si>
  <si>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</si>
  <si>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</si>
  <si>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</si>
  <si>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</si>
  <si>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</si>
  <si>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</si>
  <si>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</si>
  <si>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</si>
  <si>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</si>
  <si>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</si>
  <si>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</si>
  <si>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</si>
  <si>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</si>
  <si>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</si>
  <si>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</si>
  <si>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</si>
  <si>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</si>
  <si>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</si>
  <si>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</si>
  <si>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</si>
  <si>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</si>
  <si>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</si>
  <si>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</si>
  <si>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</si>
  <si>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</si>
  <si>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</si>
  <si>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</si>
  <si>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</si>
  <si>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</si>
  <si>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</si>
  <si>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</si>
  <si>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</si>
  <si>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</si>
  <si>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</si>
  <si>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</si>
  <si>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</si>
  <si>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</si>
  <si>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</si>
  <si>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</si>
  <si>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</si>
  <si>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</si>
  <si>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</si>
  <si>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</si>
  <si>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</si>
  <si>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</si>
  <si>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</si>
  <si>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</si>
  <si>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</si>
  <si>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</si>
  <si>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</si>
  <si>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</si>
  <si>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</si>
  <si>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</si>
  <si>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</si>
  <si>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</si>
  <si>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</si>
  <si>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</si>
  <si>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</si>
  <si>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</si>
  <si>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</si>
  <si>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</si>
  <si>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</si>
  <si>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</si>
  <si>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</si>
  <si>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</si>
  <si>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</si>
  <si>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</si>
  <si>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</si>
  <si>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</si>
  <si>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</si>
  <si>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</si>
  <si>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</si>
  <si>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</si>
  <si>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</si>
  <si>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</si>
  <si>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</si>
  <si>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</si>
  <si>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</si>
  <si>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</si>
  <si>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</si>
  <si>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</si>
  <si>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</si>
  <si>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</si>
  <si>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</si>
  <si>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</si>
  <si>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</si>
  <si>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</si>
  <si>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</si>
  <si>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</si>
  <si>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</si>
  <si>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</si>
  <si>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</si>
  <si>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</si>
  <si>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</si>
  <si>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</si>
  <si>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</si>
  <si>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</si>
  <si>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</si>
  <si>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</si>
  <si>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</si>
  <si>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</si>
  <si>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</si>
  <si>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</si>
  <si>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</si>
  <si>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</si>
  <si>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</si>
  <si>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</si>
  <si>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</si>
  <si>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</si>
  <si>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</si>
  <si>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</si>
  <si>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</si>
  <si>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</si>
  <si>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</si>
  <si>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</si>
  <si>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</si>
  <si>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</si>
  <si>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</si>
  <si>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</si>
  <si>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</si>
  <si>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</si>
  <si>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</si>
  <si>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</si>
  <si>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</si>
  <si>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</si>
  <si>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</si>
  <si>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</si>
  <si>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</si>
  <si>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</si>
  <si>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</si>
  <si>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</si>
  <si>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</si>
  <si>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</si>
  <si>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</si>
  <si>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</si>
  <si>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</si>
  <si>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</si>
  <si>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</si>
  <si>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</si>
  <si>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</si>
  <si>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</si>
  <si>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</si>
  <si>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</si>
  <si>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</si>
  <si>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</si>
  <si>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</si>
  <si>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</si>
  <si>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</si>
  <si>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</si>
  <si>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</si>
  <si>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</si>
  <si>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</si>
  <si>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</si>
  <si>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</si>
  <si>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</si>
  <si>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</si>
  <si>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</si>
  <si>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</si>
  <si>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</si>
  <si>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</si>
  <si>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</si>
  <si>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</si>
  <si>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</si>
  <si>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</si>
  <si>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</si>
  <si>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</si>
  <si>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</si>
  <si>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</si>
  <si>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</si>
  <si>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</si>
  <si>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</si>
  <si>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</si>
  <si>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</si>
  <si>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</si>
  <si>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</si>
  <si>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</si>
  <si>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</si>
  <si>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</si>
  <si>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</si>
  <si>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</si>
  <si>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</si>
  <si>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</si>
  <si>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</si>
  <si>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</si>
  <si>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</si>
  <si>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</si>
  <si>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</si>
  <si>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</si>
  <si>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</si>
  <si>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</si>
  <si>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</si>
  <si>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</si>
  <si>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</si>
  <si>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</si>
  <si>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</si>
  <si>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</si>
  <si>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</si>
  <si>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</si>
  <si>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</si>
  <si>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</si>
  <si>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</si>
  <si>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</si>
  <si>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</si>
  <si>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</si>
  <si>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</si>
  <si>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</si>
  <si>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</si>
  <si>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</si>
  <si>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</si>
  <si>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</si>
  <si>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</si>
  <si>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</si>
  <si>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</si>
  <si>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</si>
  <si>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</si>
  <si>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</si>
  <si>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</si>
  <si>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</si>
  <si>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</si>
  <si>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</si>
  <si>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</si>
  <si>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</si>
  <si>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</si>
  <si>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</si>
  <si>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</si>
  <si>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</si>
  <si>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</si>
  <si>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</si>
  <si>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</si>
  <si>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</si>
  <si>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</si>
  <si>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</si>
  <si>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</si>
  <si>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</si>
  <si>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</si>
  <si>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</si>
  <si>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</si>
  <si>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</si>
  <si>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</si>
  <si>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</si>
  <si>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</si>
  <si>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</si>
  <si>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</si>
  <si>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</si>
  <si>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</si>
  <si>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</si>
  <si>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</si>
  <si>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</si>
  <si>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</si>
  <si>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</si>
  <si>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</si>
  <si>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</si>
  <si>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</si>
  <si>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</si>
  <si>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</si>
  <si>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</si>
  <si>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</si>
  <si>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</si>
  <si>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</si>
  <si>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</si>
  <si>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</si>
  <si>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</si>
  <si>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</si>
  <si>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</si>
  <si>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</si>
  <si>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</si>
  <si>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</si>
  <si>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</si>
  <si>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</si>
  <si>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</si>
  <si>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</si>
  <si>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</si>
  <si>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</si>
  <si>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</si>
  <si>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</si>
  <si>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</si>
  <si>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</si>
  <si>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</si>
  <si>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</si>
  <si>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</si>
  <si>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</si>
  <si>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</si>
  <si>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</si>
  <si>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</si>
  <si>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</si>
  <si>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</si>
  <si>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</si>
  <si>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</si>
  <si>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</si>
  <si>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</si>
  <si>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</si>
  <si>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</si>
  <si>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</si>
  <si>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</si>
  <si>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</si>
  <si>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</si>
  <si>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</si>
  <si>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</si>
  <si>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</si>
  <si>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</si>
  <si>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</si>
  <si>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</si>
  <si>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</si>
  <si>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</si>
  <si>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</si>
  <si>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</si>
  <si>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</si>
  <si>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</si>
  <si>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</si>
  <si>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</si>
  <si>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</si>
  <si>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</si>
  <si>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</si>
  <si>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</si>
  <si>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</si>
  <si>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</si>
  <si>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</si>
  <si>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</si>
  <si>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</si>
  <si>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</si>
  <si>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</si>
  <si>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</si>
  <si>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</si>
  <si>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</si>
  <si>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</si>
  <si>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</si>
  <si>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</si>
  <si>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</si>
  <si>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</si>
  <si>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</si>
  <si>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</si>
  <si>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</si>
  <si>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</si>
  <si>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</si>
  <si>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</si>
  <si>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</si>
  <si>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</si>
  <si>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</si>
  <si>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</si>
  <si>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</si>
  <si>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</si>
  <si>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</si>
  <si>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</si>
  <si>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</si>
  <si>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</si>
  <si>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</si>
  <si>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</si>
  <si>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</si>
  <si>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</si>
  <si>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</si>
  <si>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</si>
  <si>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</si>
  <si>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</si>
  <si>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</si>
  <si>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</si>
  <si>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</si>
  <si>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</si>
  <si>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</si>
  <si>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</si>
  <si>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</si>
  <si>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</si>
  <si>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</si>
  <si>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</si>
  <si>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</si>
  <si>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</si>
  <si>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</si>
  <si>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</si>
  <si>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</si>
  <si>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</si>
  <si>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</si>
  <si>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</si>
  <si>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</si>
  <si>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</si>
  <si>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</si>
  <si>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</si>
  <si>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</si>
  <si>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</si>
  <si>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</si>
  <si>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</si>
  <si>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</si>
  <si>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</si>
  <si>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</si>
  <si>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</si>
  <si>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</si>
  <si>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</si>
  <si>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</si>
  <si>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</si>
  <si>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</si>
  <si>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</si>
  <si>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</si>
  <si>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</si>
  <si>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</si>
  <si>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</si>
  <si>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</si>
  <si>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</si>
  <si>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</si>
  <si>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</si>
  <si>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</si>
  <si>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</si>
  <si>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</si>
  <si>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</si>
  <si>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</si>
  <si>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</si>
  <si>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</si>
  <si>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</si>
  <si>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</si>
  <si>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</si>
  <si>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</si>
  <si>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</si>
  <si>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</si>
  <si>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</si>
  <si>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</si>
  <si>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</si>
  <si>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</si>
  <si>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</si>
  <si>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</si>
  <si>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</si>
  <si>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</si>
  <si>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</si>
  <si>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</si>
  <si>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</si>
  <si>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</si>
  <si>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</si>
  <si>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</si>
  <si>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</si>
  <si>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</si>
  <si>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</si>
  <si>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</si>
  <si>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</si>
  <si>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</si>
  <si>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</si>
  <si>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</si>
  <si>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</si>
  <si>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</si>
  <si>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</si>
  <si>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</si>
  <si>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</si>
  <si>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</si>
  <si>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</si>
  <si>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</si>
  <si>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</si>
  <si>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</si>
  <si>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</si>
  <si>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</si>
  <si>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</si>
  <si>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</si>
  <si>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</si>
  <si>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</si>
  <si>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</si>
  <si>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</si>
  <si>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</si>
  <si>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</si>
  <si>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</si>
  <si>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</si>
  <si>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</si>
  <si>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</si>
  <si>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</si>
  <si>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</si>
  <si>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</si>
  <si>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</si>
  <si>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</si>
  <si>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</si>
  <si>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</si>
  <si>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</si>
  <si>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</si>
  <si>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</si>
  <si>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</si>
  <si>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</si>
  <si>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</si>
  <si>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</si>
  <si>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</si>
  <si>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</si>
  <si>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</si>
  <si>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</si>
  <si>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</si>
  <si>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</si>
  <si>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</si>
  <si>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</si>
  <si>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</si>
  <si>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</si>
  <si>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</si>
  <si>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</si>
  <si>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</si>
  <si>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</si>
  <si>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</si>
  <si>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</si>
  <si>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</si>
  <si>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</si>
  <si>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</si>
  <si>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</si>
  <si>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</si>
  <si>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</si>
  <si>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</si>
  <si>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</si>
  <si>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</si>
  <si>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</si>
  <si>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</si>
  <si>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</si>
  <si>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</si>
  <si>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</si>
  <si>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</si>
  <si>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</si>
  <si>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</si>
  <si>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</si>
  <si>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</si>
  <si>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</si>
  <si>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</si>
  <si>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</si>
  <si>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</si>
  <si>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</si>
  <si>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</si>
  <si>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</si>
  <si>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</si>
  <si>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</si>
  <si>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</si>
  <si>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</si>
  <si>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</si>
  <si>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</si>
  <si>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</si>
  <si>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</si>
  <si>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</si>
  <si>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</si>
  <si>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</si>
  <si>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</si>
  <si>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</si>
  <si>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</si>
  <si>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</si>
  <si>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</si>
  <si>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</si>
  <si>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</si>
  <si>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</si>
  <si>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</si>
  <si>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</si>
  <si>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</si>
  <si>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</si>
  <si>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</si>
  <si>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</si>
  <si>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</si>
  <si>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</si>
  <si>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</si>
  <si>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</si>
  <si>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</si>
  <si>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</si>
  <si>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</si>
  <si>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</si>
  <si>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</si>
  <si>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</si>
  <si>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</si>
  <si>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</si>
  <si>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</si>
  <si>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</si>
  <si>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</si>
  <si>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</si>
  <si>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</si>
  <si>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</si>
  <si>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</si>
  <si>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</si>
  <si>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</si>
  <si>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</si>
  <si>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</si>
  <si>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</si>
  <si>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</si>
  <si>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</si>
  <si>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</si>
  <si>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</si>
  <si>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</si>
  <si>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</si>
  <si>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</si>
  <si>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</si>
  <si>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</si>
  <si>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</si>
  <si>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</si>
  <si>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</si>
  <si>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</si>
  <si>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</si>
  <si>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</si>
  <si>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</si>
  <si>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</si>
  <si>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</si>
  <si>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</si>
  <si>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</si>
  <si>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</si>
  <si>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</si>
  <si>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</si>
  <si>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</si>
  <si>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</si>
  <si>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</si>
  <si>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</si>
  <si>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</si>
  <si>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</si>
  <si>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</si>
  <si>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</si>
  <si>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</si>
  <si>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</si>
  <si>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</si>
  <si>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</si>
  <si>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</si>
  <si>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</si>
  <si>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</si>
  <si>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</si>
  <si>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</si>
  <si>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</si>
  <si>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</si>
  <si>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</si>
  <si>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</si>
  <si>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</si>
  <si>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</si>
  <si>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</si>
  <si>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</si>
  <si>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</si>
  <si>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</si>
  <si>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</si>
  <si>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</si>
  <si>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</si>
  <si>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</si>
  <si>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</si>
  <si>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</si>
  <si>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</si>
  <si>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</si>
  <si>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</si>
  <si>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</si>
  <si>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</si>
  <si>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</si>
  <si>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</si>
  <si>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</si>
  <si>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</si>
  <si>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</si>
  <si>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</si>
  <si>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</si>
  <si>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</si>
  <si>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</si>
  <si>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</si>
  <si>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</si>
  <si>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</si>
  <si>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</si>
  <si>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</si>
  <si>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</si>
  <si>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</si>
  <si>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</si>
  <si>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</si>
  <si>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</si>
  <si>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</si>
  <si>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</si>
  <si>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</si>
  <si>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</si>
  <si>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</si>
  <si>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</si>
  <si>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</si>
  <si>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</si>
  <si>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</si>
  <si>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</si>
  <si>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</si>
  <si>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</si>
  <si>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</si>
  <si>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</si>
  <si>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</si>
  <si>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</si>
  <si>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</si>
  <si>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</si>
  <si>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</si>
  <si>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</si>
  <si>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</si>
  <si>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</si>
  <si>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</si>
  <si>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</si>
  <si>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</si>
  <si>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</si>
  <si>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</si>
  <si>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</si>
  <si>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</si>
  <si>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</si>
  <si>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</si>
  <si>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</si>
  <si>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</si>
  <si>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</si>
  <si>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</si>
  <si>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</si>
  <si>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</si>
  <si>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</si>
  <si>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</si>
  <si>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</si>
  <si>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</si>
  <si>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</si>
  <si>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</si>
  <si>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</si>
  <si>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</si>
  <si>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</si>
  <si>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</si>
  <si>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</si>
  <si>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</si>
  <si>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</si>
  <si>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</si>
  <si>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</si>
  <si>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</si>
  <si>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</si>
  <si>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</si>
  <si>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</si>
  <si>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</si>
  <si>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</si>
  <si>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</si>
  <si>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</si>
  <si>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</si>
  <si>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</si>
  <si>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</si>
  <si>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</si>
  <si>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</si>
  <si>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</si>
  <si>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</si>
  <si>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</si>
  <si>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</si>
  <si>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</si>
  <si>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</si>
  <si>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</si>
  <si>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</si>
  <si>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</si>
  <si>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</si>
  <si>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</si>
  <si>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</si>
  <si>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</si>
  <si>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</si>
  <si>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</si>
  <si>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</si>
  <si>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</si>
  <si>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</si>
  <si>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</si>
  <si>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</si>
  <si>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</si>
  <si>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</si>
  <si>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</si>
  <si>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</si>
  <si>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</si>
  <si>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</si>
  <si>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</si>
  <si>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</si>
  <si>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</si>
  <si>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</si>
  <si>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</si>
  <si>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</si>
  <si>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</si>
  <si>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</si>
  <si>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</si>
  <si>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</si>
  <si>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</si>
  <si>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</si>
  <si>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</si>
  <si>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</si>
  <si>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</si>
  <si>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</si>
  <si>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</si>
  <si>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</si>
  <si>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</si>
  <si>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</si>
  <si>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</si>
  <si>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</si>
  <si>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</si>
  <si>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</si>
  <si>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</si>
  <si>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</si>
  <si>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</si>
  <si>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</si>
  <si>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</si>
  <si>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</si>
  <si>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</si>
  <si>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</si>
  <si>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</si>
  <si>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</si>
  <si>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</si>
  <si>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</si>
  <si>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</si>
  <si>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</si>
  <si>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</si>
  <si>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</si>
  <si>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</si>
  <si>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</si>
  <si>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</si>
  <si>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</si>
  <si>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</si>
  <si>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</si>
  <si>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</si>
  <si>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</si>
  <si>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</si>
  <si>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</si>
  <si>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</si>
  <si>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</si>
  <si>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</si>
  <si>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</si>
  <si>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</si>
  <si>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</si>
  <si>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</si>
  <si>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</si>
  <si>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</si>
  <si>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</si>
  <si>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</si>
  <si>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</si>
  <si>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</si>
  <si>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</si>
  <si>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</si>
  <si>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</si>
  <si>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</si>
  <si>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</si>
  <si>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</si>
  <si>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</si>
  <si>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</si>
  <si>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</si>
  <si>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</si>
  <si>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</si>
  <si>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</si>
  <si>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</si>
  <si>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</si>
  <si>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</si>
  <si>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</si>
  <si>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</si>
  <si>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</si>
  <si>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</si>
  <si>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</si>
  <si>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</si>
  <si>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</si>
  <si>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</si>
  <si>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</si>
  <si>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</si>
  <si>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</si>
  <si>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</si>
  <si>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</si>
  <si>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</si>
  <si>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</si>
  <si>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</si>
  <si>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</si>
  <si>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</si>
  <si>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</si>
  <si>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</si>
  <si>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</si>
  <si>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</si>
  <si>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</si>
  <si>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</si>
  <si>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</si>
  <si>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</si>
  <si>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</si>
  <si>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</si>
  <si>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</si>
  <si>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</si>
  <si>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</si>
  <si>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</si>
  <si>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</si>
  <si>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</si>
  <si>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</si>
  <si>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</si>
  <si>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</si>
  <si>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</si>
  <si>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</si>
  <si>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</si>
  <si>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</si>
  <si>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</si>
  <si>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</si>
  <si>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</si>
  <si>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</si>
  <si>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</si>
  <si>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</si>
  <si>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</si>
  <si>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</si>
  <si>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</si>
  <si>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</si>
  <si>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</si>
  <si>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</si>
  <si>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</si>
  <si>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</si>
  <si>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</si>
  <si>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</si>
  <si>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</si>
  <si>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</si>
  <si>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</si>
  <si>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</si>
  <si>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</si>
  <si>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</si>
  <si>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</si>
  <si>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</si>
  <si>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</si>
  <si>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</si>
  <si>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</si>
  <si>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</si>
  <si>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</si>
  <si>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</si>
  <si>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</si>
  <si>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</si>
  <si>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</si>
  <si>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</si>
  <si>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</si>
  <si>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</si>
  <si>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</si>
  <si>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</si>
  <si>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</si>
  <si>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</si>
  <si>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</si>
  <si>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</si>
  <si>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</si>
  <si>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</si>
  <si>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</si>
  <si>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</si>
  <si>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</si>
  <si>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</si>
  <si>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</si>
  <si>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</si>
  <si>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</si>
  <si>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</si>
  <si>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</si>
  <si>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</si>
  <si>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</si>
  <si>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</si>
  <si>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</si>
  <si>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</si>
  <si>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</si>
  <si>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</si>
  <si>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</si>
  <si>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</si>
  <si>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</si>
  <si>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</si>
  <si>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</si>
  <si>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</si>
  <si>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</si>
  <si>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</si>
  <si>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</si>
  <si>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</si>
  <si>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</si>
  <si>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</si>
  <si>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</si>
  <si>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</si>
  <si>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</si>
  <si>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</si>
  <si>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</si>
  <si>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</si>
  <si>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</si>
  <si>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</si>
  <si>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</si>
  <si>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</si>
  <si>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</si>
  <si>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</si>
  <si>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</si>
  <si>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</si>
  <si>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</si>
  <si>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</si>
  <si>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</si>
  <si>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</si>
  <si>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</si>
  <si>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</si>
  <si>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</si>
  <si>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</si>
  <si>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</si>
  <si>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</si>
  <si>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</si>
  <si>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</si>
  <si>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</si>
  <si>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</si>
  <si>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</si>
  <si>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</si>
  <si>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</si>
  <si>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</si>
  <si>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</si>
  <si>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</si>
  <si>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</si>
  <si>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</si>
  <si>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</si>
  <si>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</si>
  <si>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</si>
  <si>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</si>
  <si>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</si>
  <si>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</si>
  <si>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</si>
  <si>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</si>
  <si>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</si>
  <si>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</si>
  <si>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</si>
  <si>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</si>
  <si>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</si>
  <si>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</si>
  <si>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</si>
  <si>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</si>
  <si>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</si>
  <si>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</si>
  <si>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</si>
  <si>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</si>
  <si>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</si>
  <si>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</si>
  <si>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</si>
  <si>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</si>
  <si>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</si>
  <si>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</si>
  <si>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</si>
  <si>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</si>
  <si>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</si>
  <si>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</si>
  <si>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</si>
  <si>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</si>
  <si>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</si>
  <si>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</si>
  <si>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</si>
  <si>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</si>
  <si>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</si>
  <si>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</si>
  <si>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</si>
  <si>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</si>
  <si>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</si>
  <si>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</si>
  <si>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</si>
  <si>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</si>
  <si>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</si>
  <si>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</si>
  <si>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</si>
  <si>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</si>
  <si>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</si>
  <si>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</si>
  <si>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</si>
  <si>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</si>
  <si>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</si>
  <si>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</si>
  <si>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</si>
  <si>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</si>
  <si>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</si>
  <si>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</si>
  <si>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</si>
  <si>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</si>
  <si>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</si>
  <si>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</si>
  <si>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</si>
  <si>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</si>
  <si>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</si>
  <si>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</si>
  <si>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</si>
  <si>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</si>
  <si>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</si>
  <si>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</si>
  <si>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</si>
  <si>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</si>
  <si>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</si>
  <si>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</si>
  <si>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</si>
  <si>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</si>
  <si>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</si>
  <si>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</si>
  <si>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</si>
  <si>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</si>
  <si>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</si>
  <si>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</si>
  <si>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</si>
  <si>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</si>
  <si>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</si>
  <si>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</si>
  <si>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</si>
  <si>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</si>
  <si>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</si>
  <si>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</si>
  <si>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</si>
  <si>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</si>
  <si>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</si>
  <si>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</si>
  <si>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</si>
  <si>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</si>
  <si>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</si>
  <si>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</si>
  <si>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</si>
  <si>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</si>
  <si>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</si>
  <si>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</si>
  <si>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</si>
  <si>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</si>
  <si>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</si>
  <si>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</si>
  <si>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</si>
  <si>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</si>
  <si>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</si>
  <si>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</si>
  <si>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</si>
  <si>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</si>
  <si>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</si>
  <si>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</si>
  <si>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</si>
  <si>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</si>
  <si>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</si>
  <si>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</si>
  <si>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</si>
  <si>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</si>
  <si>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</si>
  <si>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</si>
  <si>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</si>
  <si>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</si>
  <si>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</si>
  <si>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</si>
  <si>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</si>
  <si>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</si>
  <si>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</si>
  <si>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</si>
  <si>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</si>
  <si>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</si>
  <si>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</si>
  <si>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</si>
  <si>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</si>
  <si>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</si>
  <si>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</si>
  <si>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</si>
  <si>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</si>
  <si>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</si>
  <si>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</si>
  <si>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</si>
  <si>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</si>
  <si>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</si>
  <si>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</si>
  <si>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</si>
  <si>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</si>
  <si>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</si>
  <si>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</si>
  <si>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</si>
  <si>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</si>
  <si>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</si>
  <si>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</si>
  <si>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</si>
  <si>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</si>
  <si>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</si>
  <si>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</si>
  <si>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</si>
  <si>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</si>
  <si>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</si>
  <si>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</si>
  <si>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</si>
  <si>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</si>
  <si>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</si>
  <si>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</si>
  <si>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</si>
  <si>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</si>
  <si>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</si>
  <si>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</si>
  <si>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</si>
  <si>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</si>
  <si>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</si>
  <si>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</si>
  <si>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</si>
  <si>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</si>
  <si>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</si>
  <si>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</si>
  <si>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</si>
  <si>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</si>
  <si>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</si>
  <si>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</si>
  <si>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</si>
  <si>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</si>
  <si>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</si>
  <si>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</si>
  <si>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</si>
  <si>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</si>
  <si>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</si>
  <si>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</si>
  <si>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</si>
  <si>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</si>
  <si>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</si>
  <si>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</si>
  <si>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</si>
  <si>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</si>
  <si>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</si>
  <si>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</si>
  <si>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</si>
  <si>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</si>
  <si>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</si>
  <si>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</si>
  <si>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</si>
  <si>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</si>
  <si>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</si>
  <si>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</si>
  <si>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</si>
  <si>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</si>
  <si>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</si>
  <si>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</si>
  <si>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</si>
  <si>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</si>
  <si>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</si>
  <si>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</si>
  <si>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</si>
  <si>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</si>
  <si>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</si>
  <si>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</si>
  <si>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</si>
  <si>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</si>
  <si>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</si>
  <si>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</si>
  <si>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</si>
  <si>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</si>
  <si>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</si>
  <si>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</si>
  <si>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</si>
  <si>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</si>
  <si>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</si>
  <si>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</si>
  <si>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</si>
  <si>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</si>
  <si>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</si>
  <si>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</si>
  <si>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</si>
  <si>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</si>
  <si>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</si>
  <si>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</si>
  <si>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</si>
  <si>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</si>
  <si>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</si>
  <si>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</si>
  <si>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</si>
  <si>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</si>
  <si>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</si>
  <si>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</si>
  <si>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</si>
  <si>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</si>
  <si>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</si>
  <si>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</si>
  <si>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</si>
  <si>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</si>
  <si>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</si>
  <si>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</si>
  <si>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</si>
  <si>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</si>
  <si>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</si>
  <si>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</si>
  <si>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</si>
  <si>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</si>
  <si>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</si>
  <si>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</si>
  <si>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</si>
  <si>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</si>
  <si>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</si>
  <si>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</si>
  <si>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</si>
  <si>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</si>
  <si>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</si>
  <si>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</si>
  <si>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</si>
  <si>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</si>
  <si>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</si>
  <si>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</si>
  <si>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</si>
  <si>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</si>
  <si>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</si>
  <si>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</si>
  <si>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</si>
  <si>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</si>
  <si>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</si>
  <si>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</si>
  <si>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</si>
  <si>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</si>
  <si>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</si>
  <si>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</si>
  <si>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</si>
  <si>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</si>
  <si>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</si>
  <si>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</si>
  <si>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</si>
  <si>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</si>
  <si>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</si>
  <si>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</si>
  <si>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</si>
  <si>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</si>
  <si>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</si>
  <si>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</si>
  <si>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</si>
  <si>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</si>
  <si>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</si>
  <si>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</si>
  <si>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</si>
  <si>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</si>
  <si>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</si>
  <si>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</si>
  <si>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</si>
  <si>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</si>
  <si>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</si>
  <si>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</si>
  <si>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</si>
  <si>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</si>
  <si>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</si>
  <si>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</si>
  <si>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</si>
  <si>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</si>
  <si>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</si>
  <si>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</si>
  <si>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</si>
  <si>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</si>
  <si>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</si>
  <si>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</si>
  <si>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</si>
  <si>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</si>
  <si>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</si>
  <si>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</si>
  <si>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</si>
  <si>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</si>
  <si>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</si>
  <si>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</si>
  <si>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</si>
  <si>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</si>
  <si>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</si>
  <si>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</si>
  <si>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</si>
  <si>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</si>
  <si>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</si>
  <si>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</si>
  <si>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</si>
  <si>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</si>
  <si>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</si>
  <si>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</si>
  <si>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</si>
  <si>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</si>
  <si>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</si>
  <si>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</si>
  <si>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</si>
  <si>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</si>
  <si>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</si>
  <si>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</si>
  <si>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</si>
  <si>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</si>
  <si>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</si>
  <si>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</si>
  <si>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</si>
  <si>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</si>
  <si>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</si>
  <si>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</si>
  <si>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</si>
  <si>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</si>
  <si>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</si>
  <si>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</si>
  <si>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</si>
  <si>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</si>
  <si>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</si>
  <si>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</si>
  <si>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</si>
  <si>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</si>
  <si>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</si>
  <si>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</si>
  <si>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</si>
  <si>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</si>
  <si>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</si>
  <si>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</si>
  <si>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</si>
  <si>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</si>
  <si>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</si>
  <si>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</si>
  <si>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</si>
  <si>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</si>
  <si>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</si>
  <si>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</si>
  <si>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</si>
  <si>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</si>
  <si>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</si>
  <si>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</si>
  <si>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</si>
  <si>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</si>
  <si>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</si>
  <si>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</si>
  <si>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</si>
  <si>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</si>
  <si>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</si>
  <si>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</si>
  <si>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</si>
  <si>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</si>
  <si>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</si>
  <si>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</si>
  <si>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</si>
  <si>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</si>
  <si>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</si>
  <si>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</si>
  <si>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</si>
  <si>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</si>
  <si>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</si>
  <si>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</si>
  <si>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</si>
  <si>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</si>
  <si>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</si>
  <si>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</si>
  <si>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</si>
  <si>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</si>
  <si>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</si>
  <si>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</si>
  <si>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</si>
  <si>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</si>
  <si>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</si>
  <si>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</si>
  <si>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</si>
  <si>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</si>
  <si>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</si>
  <si>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</si>
  <si>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</si>
  <si>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</si>
  <si>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</si>
  <si>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</si>
  <si>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</si>
  <si>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</si>
  <si>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</si>
  <si>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</si>
  <si>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</si>
  <si>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</si>
  <si>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</si>
  <si>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</si>
  <si>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</si>
  <si>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</si>
  <si>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</si>
  <si>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</si>
  <si>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</si>
  <si>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</si>
  <si>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</si>
  <si>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</si>
  <si>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</si>
  <si>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</si>
  <si>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</si>
  <si>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</si>
  <si>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</si>
  <si>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</si>
  <si>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</si>
  <si>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</si>
  <si>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</si>
  <si>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</si>
  <si>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</si>
  <si>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</si>
  <si>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</si>
  <si>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</si>
  <si>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</si>
  <si>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</si>
  <si>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</si>
  <si>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</si>
  <si>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</si>
  <si>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</si>
  <si>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</si>
  <si>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</si>
  <si>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</si>
  <si>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</si>
  <si>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</si>
  <si>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</si>
  <si>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</si>
  <si>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</si>
  <si>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</si>
  <si>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</si>
  <si>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</si>
  <si>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</si>
  <si>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</si>
  <si>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</si>
  <si>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</si>
  <si>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</si>
  <si>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</si>
  <si>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</si>
  <si>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</si>
  <si>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</si>
  <si>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</si>
  <si>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</si>
  <si>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</si>
  <si>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</si>
  <si>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</si>
  <si>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</si>
  <si>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</si>
  <si>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</si>
  <si>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</si>
  <si>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</si>
  <si>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</si>
  <si>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</si>
  <si>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</si>
  <si>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</si>
  <si>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</si>
  <si>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</si>
  <si>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</si>
  <si>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</si>
  <si>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</si>
  <si>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</si>
  <si>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</si>
  <si>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</si>
  <si>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</si>
  <si>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</si>
  <si>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</si>
  <si>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</si>
  <si>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</si>
  <si>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</si>
  <si>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</si>
  <si>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</si>
  <si>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</si>
  <si>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</si>
  <si>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</si>
  <si>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</si>
  <si>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</si>
  <si>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</si>
  <si>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</si>
  <si>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</si>
  <si>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</si>
  <si>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</si>
  <si>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</si>
  <si>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</si>
  <si>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</si>
  <si>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</si>
  <si>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</si>
  <si>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</si>
  <si>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</si>
  <si>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</si>
  <si>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</si>
  <si>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</si>
  <si>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</si>
  <si>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</si>
  <si>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</si>
  <si>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</si>
  <si>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</si>
  <si>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</si>
  <si>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</si>
  <si>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</si>
  <si>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</si>
  <si>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</si>
  <si>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</si>
  <si>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</si>
  <si>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</si>
  <si>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</si>
  <si>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</si>
  <si>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</si>
  <si>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</si>
  <si>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</si>
  <si>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</si>
  <si>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</si>
  <si>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</si>
  <si>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</si>
  <si>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</si>
  <si>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</si>
  <si>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</si>
  <si>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</si>
  <si>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</si>
  <si>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</si>
  <si>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</si>
  <si>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</si>
  <si>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</si>
  <si>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</si>
  <si>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</si>
  <si>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</si>
  <si>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</si>
  <si>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</si>
  <si>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</si>
  <si>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</si>
  <si>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</si>
  <si>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</si>
  <si>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</si>
  <si>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</si>
  <si>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</si>
  <si>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</si>
  <si>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</si>
  <si>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</si>
  <si>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</si>
  <si>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</si>
  <si>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</si>
  <si>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</si>
  <si>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</si>
  <si>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</si>
  <si>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</si>
  <si>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</si>
  <si>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</si>
  <si>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</si>
  <si>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</si>
  <si>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</si>
  <si>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</si>
  <si>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</si>
  <si>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</si>
  <si>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</si>
  <si>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</si>
  <si>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</si>
  <si>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</si>
  <si>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</si>
  <si>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</si>
  <si>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</si>
  <si>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</si>
  <si>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</si>
  <si>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</si>
  <si>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</si>
  <si>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</si>
  <si>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</si>
  <si>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</si>
  <si>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</si>
  <si>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</si>
  <si>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</si>
  <si>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</si>
  <si>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</si>
  <si>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</si>
  <si>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</si>
  <si>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</si>
  <si>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</si>
  <si>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</si>
  <si>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</si>
  <si>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</si>
  <si>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</si>
  <si>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</si>
  <si>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</si>
  <si>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</si>
  <si>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</si>
  <si>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</si>
  <si>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</si>
  <si>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</si>
  <si>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</si>
  <si>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</si>
  <si>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</si>
  <si>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</si>
  <si>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</si>
  <si>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</si>
  <si>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</si>
  <si>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</si>
  <si>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</si>
  <si>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</si>
  <si>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</si>
  <si>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</si>
  <si>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</si>
  <si>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</si>
  <si>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</si>
  <si>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</si>
  <si>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</si>
  <si>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</si>
  <si>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</si>
  <si>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</si>
  <si>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</si>
  <si>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</si>
  <si>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</si>
  <si>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</si>
  <si>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</si>
  <si>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</si>
  <si>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</si>
  <si>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</si>
  <si>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</si>
  <si>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</si>
  <si>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</si>
  <si>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</si>
  <si>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</si>
  <si>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</si>
  <si>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</si>
  <si>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</si>
  <si>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</si>
  <si>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</si>
  <si>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</si>
  <si>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</si>
  <si>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</si>
  <si>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</si>
  <si>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</si>
  <si>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</si>
  <si>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</si>
  <si>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</si>
  <si>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</si>
  <si>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</si>
  <si>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</si>
  <si>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</si>
  <si>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</si>
  <si>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</si>
  <si>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</si>
  <si>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</si>
  <si>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</si>
  <si>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</si>
  <si>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</si>
  <si>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</si>
  <si>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</si>
  <si>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</si>
  <si>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</si>
  <si>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</si>
  <si>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</si>
  <si>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</si>
  <si>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</si>
  <si>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</si>
  <si>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</si>
  <si>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</si>
  <si>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</si>
  <si>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</si>
  <si>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</si>
  <si>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</si>
  <si>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</si>
  <si>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</si>
  <si>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</si>
  <si>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</si>
  <si>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</si>
  <si>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</si>
  <si>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</si>
  <si>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</si>
  <si>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</si>
  <si>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</si>
  <si>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</si>
  <si>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</si>
  <si>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</si>
  <si>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</si>
  <si>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</si>
  <si>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</si>
  <si>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</si>
  <si>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</si>
  <si>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</si>
  <si>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</si>
  <si>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</si>
  <si>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</si>
  <si>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</si>
  <si>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</si>
  <si>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</si>
  <si>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</si>
  <si>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</si>
  <si>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</si>
  <si>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</si>
  <si>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</si>
  <si>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</si>
  <si>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</si>
  <si>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</si>
  <si>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</si>
  <si>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</si>
  <si>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</si>
  <si>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</si>
  <si>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</si>
  <si>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</si>
  <si>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</si>
  <si>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</si>
  <si>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</si>
  <si>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</si>
  <si>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</si>
  <si>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</si>
  <si>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</si>
  <si>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</si>
  <si>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</si>
  <si>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</si>
  <si>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</si>
  <si>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</si>
  <si>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</si>
  <si>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</si>
  <si>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</si>
  <si>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</si>
  <si>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</si>
  <si>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</si>
  <si>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</si>
  <si>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</si>
  <si>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</si>
  <si>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</si>
  <si>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</si>
  <si>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</si>
  <si>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</si>
  <si>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</si>
  <si>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</si>
  <si>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</si>
  <si>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</si>
  <si>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</si>
  <si>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</si>
  <si>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</si>
  <si>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</si>
  <si>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</si>
  <si>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</si>
  <si>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</si>
  <si>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</si>
  <si>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</si>
  <si>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</si>
  <si>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</si>
  <si>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</si>
  <si>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</si>
  <si>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</si>
  <si>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</si>
  <si>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</si>
  <si>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</si>
  <si>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</si>
  <si>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</si>
  <si>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</si>
  <si>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</si>
  <si>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</si>
  <si>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</si>
  <si>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</si>
  <si>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</si>
  <si>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</si>
  <si>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</si>
  <si>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</si>
  <si>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</si>
  <si>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</si>
  <si>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</si>
  <si>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</si>
  <si>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</si>
  <si>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</si>
  <si>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</si>
  <si>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</si>
  <si>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</si>
  <si>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</si>
  <si>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</si>
  <si>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</si>
  <si>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</si>
  <si>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</si>
  <si>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</si>
  <si>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</si>
  <si>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</si>
  <si>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</si>
  <si>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</si>
  <si>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</si>
  <si>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</si>
  <si>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</si>
  <si>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</si>
  <si>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</si>
  <si>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</si>
  <si>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</si>
  <si>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</si>
  <si>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</si>
  <si>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</si>
  <si>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</si>
  <si>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</si>
  <si>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</si>
  <si>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</si>
  <si>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</si>
  <si>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</si>
  <si>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</si>
  <si>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</si>
  <si>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</si>
  <si>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</si>
  <si>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</si>
  <si>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</si>
  <si>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</si>
  <si>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</si>
  <si>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</si>
  <si>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</si>
  <si>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</si>
  <si>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</si>
  <si>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</si>
  <si>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</si>
  <si>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</si>
  <si>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</si>
  <si>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</si>
  <si>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</si>
  <si>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</si>
  <si>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</si>
  <si>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</si>
  <si>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</si>
  <si>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</si>
  <si>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</si>
  <si>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</si>
  <si>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</si>
  <si>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</si>
  <si>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</si>
  <si>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</si>
  <si>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</si>
  <si>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</si>
  <si>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</si>
  <si>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</si>
  <si>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</si>
  <si>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</si>
  <si>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</si>
  <si>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</si>
  <si>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</si>
  <si>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</si>
  <si>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</si>
  <si>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</si>
  <si>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</si>
  <si>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</si>
  <si>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</si>
  <si>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</si>
  <si>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</si>
  <si>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</si>
  <si>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</si>
  <si>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</si>
  <si>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</si>
  <si>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</si>
  <si>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</si>
  <si>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</si>
  <si>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</si>
  <si>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</si>
  <si>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</si>
  <si>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</si>
  <si>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</si>
  <si>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</si>
  <si>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</si>
  <si>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</si>
  <si>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</si>
  <si>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</si>
  <si>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</si>
  <si>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</si>
  <si>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</si>
  <si>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</si>
  <si>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</si>
  <si>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</si>
  <si>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</si>
  <si>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</si>
  <si>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</si>
  <si>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</si>
  <si>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</si>
  <si>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</si>
  <si>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</si>
  <si>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</si>
  <si>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</si>
  <si>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</si>
  <si>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</si>
  <si>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</si>
  <si>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</si>
  <si>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</si>
  <si>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</si>
  <si>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</si>
  <si>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</si>
  <si>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</si>
  <si>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</si>
  <si>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</si>
  <si>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</si>
  <si>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</si>
  <si>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</si>
  <si>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</si>
  <si>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</si>
  <si>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</si>
  <si>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</si>
  <si>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</si>
  <si>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</si>
  <si>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</si>
  <si>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</si>
  <si>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</si>
  <si>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</si>
  <si>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</si>
  <si>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</si>
  <si>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</si>
  <si>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</si>
  <si>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</si>
  <si>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</si>
  <si>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</si>
  <si>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</si>
  <si>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</si>
  <si>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</si>
  <si>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</si>
  <si>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</si>
  <si>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</si>
  <si>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</si>
  <si>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</si>
  <si>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</si>
  <si>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</si>
  <si>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</si>
  <si>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</si>
  <si>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</si>
  <si>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</si>
  <si>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</si>
  <si>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</si>
  <si>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</si>
  <si>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</si>
  <si>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</si>
  <si>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</si>
  <si>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</si>
  <si>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</si>
  <si>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</si>
  <si>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</si>
  <si>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</si>
  <si>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</si>
  <si>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</si>
  <si>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</si>
  <si>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</si>
  <si>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</si>
  <si>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</si>
  <si>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</si>
  <si>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</si>
  <si>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</si>
  <si>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</si>
  <si>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</si>
  <si>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</si>
  <si>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</si>
  <si>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</si>
  <si>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</si>
  <si>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</si>
  <si>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</si>
  <si>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</si>
  <si>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</si>
  <si>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</si>
  <si>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</si>
  <si>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</si>
  <si>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</si>
  <si>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</si>
  <si>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</si>
  <si>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</si>
  <si>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</si>
  <si>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</si>
  <si>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</si>
  <si>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</si>
  <si>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</si>
  <si>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</si>
  <si>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</si>
  <si>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</si>
  <si>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</si>
  <si>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</si>
  <si>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</si>
  <si>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</si>
  <si>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</si>
  <si>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</si>
  <si>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</si>
  <si>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</si>
  <si>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</si>
  <si>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</si>
  <si>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</si>
  <si>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</si>
  <si>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</si>
  <si>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</si>
  <si>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</si>
  <si>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</si>
  <si>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</si>
  <si>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</si>
  <si>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</si>
  <si>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</si>
  <si>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</si>
  <si>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</si>
  <si>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</si>
  <si>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</si>
  <si>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</si>
  <si>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</si>
  <si>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</si>
  <si>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</si>
  <si>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</si>
  <si>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</si>
  <si>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</si>
  <si>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</si>
  <si>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</si>
  <si>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</si>
  <si>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</si>
  <si>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</si>
  <si>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</si>
  <si>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</si>
  <si>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</si>
  <si>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</si>
  <si>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</si>
  <si>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</si>
  <si>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</si>
  <si>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</si>
  <si>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</si>
  <si>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</si>
  <si>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</si>
  <si>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</si>
  <si>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</si>
  <si>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</si>
  <si>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</si>
  <si>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</si>
  <si>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</si>
  <si>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</si>
  <si>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</si>
  <si>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</si>
  <si>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</si>
  <si>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</si>
  <si>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</si>
  <si>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</si>
  <si>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</si>
  <si>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</si>
  <si>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</si>
  <si>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</si>
  <si>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</si>
  <si>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</si>
  <si>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</si>
  <si>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</si>
  <si>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</si>
  <si>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</si>
  <si>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</si>
  <si>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</si>
  <si>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</si>
  <si>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</si>
  <si>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</si>
  <si>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</si>
  <si>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</si>
  <si>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</si>
  <si>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</si>
  <si>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</si>
  <si>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</si>
  <si>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</si>
  <si>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</si>
  <si>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</si>
  <si>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</si>
  <si>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</si>
  <si>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</si>
  <si>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</si>
  <si>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</si>
  <si>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</si>
  <si>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</si>
  <si>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</si>
  <si>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</si>
  <si>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</si>
  <si>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</si>
  <si>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</si>
  <si>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</si>
  <si>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</si>
  <si>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</si>
  <si>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</si>
  <si>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</si>
  <si>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</si>
  <si>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</si>
  <si>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</si>
  <si>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</si>
  <si>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</si>
  <si>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</si>
  <si>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</si>
  <si>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</si>
  <si>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</si>
  <si>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</si>
  <si>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</si>
  <si>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</si>
  <si>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</si>
  <si>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</si>
  <si>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</si>
  <si>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</si>
  <si>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</si>
  <si>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</si>
  <si>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</si>
  <si>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</si>
  <si>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</si>
  <si>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</si>
  <si>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</si>
  <si>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</si>
  <si>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</si>
  <si>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</si>
  <si>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</si>
  <si>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</si>
  <si>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</si>
  <si>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</si>
  <si>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</si>
  <si>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</si>
  <si>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</si>
  <si>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</si>
  <si>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</si>
  <si>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</si>
  <si>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</si>
  <si>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</si>
  <si>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</si>
  <si>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</si>
  <si>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</si>
  <si>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</si>
  <si>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</si>
  <si>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</si>
  <si>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</si>
  <si>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</si>
  <si>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</si>
  <si>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</si>
  <si>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</si>
  <si>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</si>
  <si>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</si>
  <si>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</si>
  <si>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</si>
  <si>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</si>
  <si>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</si>
  <si>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</si>
  <si>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</si>
  <si>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</si>
  <si>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</si>
  <si>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</si>
  <si>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</si>
  <si>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</si>
  <si>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</si>
  <si>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</si>
  <si>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</si>
  <si>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</si>
  <si>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</si>
  <si>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</si>
  <si>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</si>
  <si>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</si>
  <si>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</si>
  <si>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</si>
  <si>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</si>
  <si>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</si>
  <si>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</si>
  <si>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</si>
  <si>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</si>
  <si>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</si>
  <si>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</si>
  <si>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</si>
  <si>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</si>
  <si>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</si>
  <si>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</si>
  <si>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</si>
  <si>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</si>
  <si>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</si>
  <si>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</si>
  <si>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</si>
  <si>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</si>
  <si>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</si>
  <si>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</si>
  <si>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</si>
  <si>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</si>
  <si>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</si>
  <si>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</si>
  <si>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</si>
  <si>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</si>
  <si>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</si>
  <si>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</si>
  <si>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</si>
  <si>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</si>
  <si>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</si>
  <si>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</si>
  <si>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</si>
  <si>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</si>
  <si>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</si>
  <si>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</si>
  <si>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</si>
  <si>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</si>
  <si>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</si>
  <si>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</si>
  <si>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</si>
  <si>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</si>
  <si>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</si>
  <si>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</si>
  <si>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</si>
  <si>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</si>
  <si>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</si>
  <si>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</si>
  <si>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</si>
  <si>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</si>
  <si>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</si>
  <si>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</si>
  <si>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</si>
  <si>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</si>
  <si>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</si>
  <si>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</si>
  <si>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</si>
  <si>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</si>
  <si>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</si>
  <si>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</si>
  <si>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</si>
  <si>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</si>
  <si>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</si>
  <si>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</si>
  <si>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</si>
  <si>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</si>
  <si>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</si>
  <si>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</si>
  <si>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</si>
  <si>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</si>
  <si>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</si>
  <si>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</si>
  <si>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</si>
  <si>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</si>
  <si>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</si>
  <si>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</si>
  <si>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</si>
  <si>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</si>
  <si>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</si>
  <si>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</si>
  <si>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</si>
  <si>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</si>
  <si>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</si>
  <si>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</si>
  <si>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</si>
  <si>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</si>
  <si>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</si>
  <si>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</si>
  <si>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</si>
  <si>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</si>
  <si>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</si>
  <si>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</si>
  <si>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</si>
  <si>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</si>
  <si>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</si>
  <si>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</si>
  <si>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</si>
  <si>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</si>
  <si>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</si>
  <si>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</si>
  <si>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</si>
  <si>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</si>
  <si>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</si>
  <si>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</si>
  <si>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</si>
  <si>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</si>
  <si>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</si>
  <si>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</si>
  <si>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</si>
  <si>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</si>
  <si>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</si>
  <si>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</si>
  <si>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</si>
  <si>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</si>
  <si>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</si>
  <si>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</si>
  <si>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</si>
  <si>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</si>
  <si>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</si>
  <si>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</si>
  <si>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</si>
  <si>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</si>
  <si>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</si>
  <si>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</si>
  <si>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</si>
  <si>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</si>
  <si>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</si>
  <si>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</si>
  <si>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</si>
  <si>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</si>
  <si>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</si>
  <si>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</si>
  <si>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</si>
  <si>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</si>
  <si>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</si>
  <si>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</si>
  <si>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</si>
  <si>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</si>
  <si>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</si>
  <si>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</si>
  <si>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</si>
  <si>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</si>
  <si>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</si>
  <si>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</si>
  <si>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</si>
  <si>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</si>
  <si>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</si>
  <si>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</si>
  <si>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</si>
  <si>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</si>
  <si>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</si>
  <si>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</si>
  <si>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</si>
  <si>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</si>
  <si>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</si>
  <si>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</si>
  <si>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</si>
  <si>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</si>
  <si>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</si>
  <si>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</si>
  <si>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</si>
  <si>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</si>
  <si>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</si>
  <si>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</si>
  <si>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</si>
  <si>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</si>
  <si>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</si>
  <si>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</si>
  <si>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</si>
  <si>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</si>
  <si>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</si>
  <si>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</si>
  <si>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</si>
  <si>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</si>
  <si>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</si>
  <si>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</si>
  <si>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</si>
  <si>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</si>
  <si>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</si>
  <si>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</si>
  <si>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</si>
  <si>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</si>
  <si>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</si>
  <si>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</si>
  <si>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</si>
  <si>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</si>
  <si>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</si>
  <si>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</si>
  <si>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</si>
  <si>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</si>
  <si>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</si>
  <si>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</si>
  <si>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</si>
  <si>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</si>
  <si>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</si>
  <si>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</si>
  <si>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</si>
  <si>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</si>
  <si>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</si>
  <si>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</si>
  <si>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</si>
  <si>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</si>
  <si>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</si>
  <si>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</si>
  <si>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</si>
  <si>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</si>
  <si>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</si>
  <si>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</si>
  <si>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</si>
  <si>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</si>
  <si>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</si>
  <si>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</si>
  <si>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</si>
  <si>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</si>
  <si>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</si>
  <si>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</si>
  <si>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</si>
  <si>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</si>
  <si>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</si>
  <si>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</si>
  <si>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</si>
  <si>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</si>
  <si>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</si>
  <si>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</si>
  <si>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</si>
  <si>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</si>
  <si>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</si>
  <si>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</si>
  <si>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</si>
  <si>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</si>
  <si>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</si>
  <si>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</si>
  <si>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</si>
  <si>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</si>
  <si>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</si>
  <si>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</si>
  <si>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</si>
  <si>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</si>
  <si>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</si>
  <si>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</si>
  <si>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</si>
  <si>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</si>
  <si>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</si>
  <si>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</si>
  <si>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</si>
  <si>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</si>
  <si>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</si>
  <si>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</si>
  <si>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</si>
  <si>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</si>
  <si>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</si>
  <si>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</si>
  <si>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</si>
  <si>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</si>
  <si>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</si>
  <si>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</si>
  <si>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</si>
  <si>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</si>
  <si>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</si>
  <si>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</si>
  <si>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</si>
  <si>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</si>
  <si>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</si>
  <si>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</si>
  <si>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</si>
  <si>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</si>
  <si>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</si>
  <si>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</si>
  <si>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</si>
  <si>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</si>
  <si>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</si>
  <si>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</si>
  <si>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</si>
  <si>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</si>
  <si>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</si>
  <si>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</si>
  <si>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</si>
  <si>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</si>
  <si>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</si>
  <si>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</si>
  <si>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</si>
  <si>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</si>
  <si>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</si>
  <si>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</si>
  <si>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</si>
  <si>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</si>
  <si>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</si>
  <si>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</si>
  <si>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</si>
  <si>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</si>
  <si>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</si>
  <si>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</si>
  <si>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</si>
  <si>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</si>
  <si>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</si>
  <si>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</si>
  <si>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</si>
  <si>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</si>
  <si>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</si>
  <si>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</si>
  <si>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</si>
  <si>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</si>
  <si>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</si>
  <si>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</si>
  <si>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</si>
  <si>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</si>
  <si>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</si>
  <si>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</si>
  <si>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</si>
  <si>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</si>
  <si>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</si>
  <si>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</si>
  <si>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</si>
  <si>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</si>
  <si>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</si>
  <si>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</si>
  <si>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</si>
  <si>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</si>
  <si>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</si>
  <si>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</si>
  <si>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</si>
  <si>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</si>
  <si>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</si>
  <si>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</si>
  <si>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</si>
  <si>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</si>
  <si>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</si>
  <si>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</si>
  <si>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</si>
  <si>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</si>
  <si>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</si>
  <si>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</si>
  <si>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</si>
  <si>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</si>
  <si>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</si>
  <si>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</si>
  <si>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</si>
  <si>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</si>
  <si>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</si>
  <si>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</si>
  <si>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</si>
  <si>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</si>
  <si>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</si>
  <si>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</si>
  <si>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</si>
  <si>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</si>
  <si>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</si>
  <si>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</si>
  <si>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</si>
  <si>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</si>
  <si>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</si>
  <si>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</si>
  <si>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</si>
  <si>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</si>
  <si>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</si>
  <si>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</si>
  <si>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</si>
  <si>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</si>
  <si>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</si>
  <si>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</si>
  <si>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</si>
  <si>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</si>
  <si>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</si>
  <si>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</si>
  <si>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</si>
  <si>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</si>
  <si>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</si>
  <si>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</si>
  <si>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</si>
  <si>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</si>
  <si>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</si>
  <si>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</si>
  <si>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</si>
  <si>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</si>
  <si>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</si>
  <si>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</si>
  <si>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</si>
  <si>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</si>
  <si>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</si>
  <si>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</si>
  <si>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</si>
  <si>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</si>
  <si>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</si>
  <si>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</si>
  <si>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</si>
  <si>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</si>
  <si>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</si>
  <si>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</si>
  <si>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</si>
  <si>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</si>
  <si>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</si>
  <si>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</si>
  <si>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</si>
  <si>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</si>
  <si>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</si>
  <si>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</si>
  <si>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</si>
  <si>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</si>
  <si>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</si>
  <si>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</si>
  <si>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</si>
  <si>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</si>
  <si>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</si>
  <si>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</si>
  <si>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</si>
  <si>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</si>
  <si>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</si>
  <si>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</si>
  <si>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</si>
  <si>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</si>
  <si>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</si>
  <si>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</si>
  <si>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</si>
  <si>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</si>
  <si>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</si>
  <si>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</si>
  <si>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</si>
  <si>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</si>
  <si>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</si>
  <si>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</si>
  <si>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</si>
  <si>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</si>
  <si>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</si>
  <si>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</si>
  <si>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</si>
  <si>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</si>
  <si>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</si>
  <si>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</si>
  <si>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</si>
  <si>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</si>
  <si>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</si>
  <si>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</si>
  <si>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</si>
  <si>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</si>
  <si>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</si>
  <si>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</si>
  <si>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</si>
  <si>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</si>
  <si>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</si>
  <si>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</si>
  <si>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</si>
  <si>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</si>
  <si>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</si>
  <si>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</si>
  <si>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</si>
  <si>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</si>
  <si>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</si>
  <si>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</si>
  <si>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</si>
  <si>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</si>
  <si>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</si>
  <si>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</si>
  <si>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</si>
  <si>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</si>
  <si>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</si>
  <si>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</si>
  <si>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</si>
  <si>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</si>
  <si>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</si>
  <si>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</si>
  <si>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</si>
  <si>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</si>
  <si>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</si>
  <si>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</si>
  <si>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</si>
  <si>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</si>
  <si>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</si>
  <si>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</si>
  <si>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</si>
  <si>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</si>
  <si>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</si>
  <si>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</si>
  <si>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</si>
  <si>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</si>
  <si>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</si>
  <si>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</si>
  <si>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</si>
  <si>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</si>
  <si>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</si>
  <si>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</si>
  <si>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</si>
  <si>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</si>
  <si>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</si>
  <si>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</si>
  <si>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</si>
  <si>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</si>
  <si>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</si>
  <si>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</si>
  <si>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</si>
  <si>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</si>
  <si>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</si>
  <si>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</si>
  <si>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</si>
  <si>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</si>
  <si>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</si>
  <si>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</si>
  <si>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</si>
  <si>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</si>
  <si>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</si>
  <si>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</si>
  <si>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</si>
  <si>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</si>
  <si>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</si>
  <si>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</si>
  <si>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</si>
  <si>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</si>
  <si>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</si>
  <si>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</si>
  <si>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</si>
  <si>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</si>
  <si>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</si>
  <si>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</si>
  <si>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</si>
  <si>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</si>
  <si>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</si>
  <si>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</si>
  <si>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</si>
  <si>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</si>
  <si>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</si>
  <si>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</si>
  <si>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</si>
  <si>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</si>
  <si>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</si>
  <si>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</si>
  <si>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</si>
  <si>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</si>
  <si>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</si>
  <si>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</si>
  <si>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</si>
  <si>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</si>
  <si>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</si>
  <si>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</si>
  <si>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</si>
  <si>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</si>
  <si>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</si>
  <si>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</si>
  <si>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</si>
  <si>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</si>
  <si>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</si>
  <si>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</si>
  <si>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</si>
  <si>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</si>
  <si>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</si>
  <si>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</si>
  <si>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</si>
  <si>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</si>
  <si>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</si>
  <si>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</si>
  <si>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</si>
  <si>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</si>
  <si>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</si>
  <si>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</si>
  <si>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</si>
  <si>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</si>
  <si>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</si>
  <si>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</si>
  <si>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</si>
  <si>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</si>
  <si>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</si>
  <si>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</si>
  <si>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</si>
  <si>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</si>
  <si>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</si>
  <si>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</si>
  <si>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</si>
  <si>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</si>
  <si>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</si>
  <si>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</si>
  <si>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</si>
  <si>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</si>
  <si>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</si>
  <si>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</si>
  <si>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</si>
  <si>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</si>
  <si>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</si>
  <si>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</si>
  <si>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</si>
  <si>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</si>
  <si>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</si>
  <si>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</si>
  <si>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</si>
  <si>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</si>
  <si>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</si>
  <si>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</si>
  <si>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</si>
  <si>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</si>
  <si>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</si>
  <si>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</si>
  <si>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</si>
  <si>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</si>
  <si>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</si>
  <si>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</si>
  <si>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</si>
  <si>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</si>
  <si>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</si>
  <si>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</si>
  <si>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</si>
  <si>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</si>
  <si>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</si>
  <si>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</si>
  <si>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</si>
  <si>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</si>
  <si>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</si>
  <si>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</si>
  <si>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</si>
  <si>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</si>
  <si>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</si>
  <si>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</si>
  <si>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</si>
  <si>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</si>
  <si>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</si>
  <si>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</si>
  <si>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</si>
  <si>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</si>
  <si>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</si>
  <si>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</si>
  <si>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</si>
  <si>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</si>
  <si>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</si>
  <si>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</si>
  <si>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</si>
  <si>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</si>
  <si>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</si>
  <si>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</si>
  <si>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</si>
  <si>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</si>
  <si>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</si>
  <si>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</si>
  <si>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</si>
  <si>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</si>
  <si>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</si>
  <si>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</si>
  <si>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</si>
  <si>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</si>
  <si>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</si>
  <si>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</si>
  <si>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</si>
  <si>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</si>
  <si>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</si>
  <si>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</si>
  <si>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</si>
  <si>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</si>
  <si>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</si>
  <si>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</si>
  <si>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</si>
  <si>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</si>
  <si>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</si>
  <si>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</si>
  <si>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</si>
  <si>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</si>
  <si>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</si>
  <si>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</si>
  <si>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</si>
  <si>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</si>
  <si>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</si>
  <si>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</si>
  <si>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</si>
  <si>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</si>
  <si>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</si>
  <si>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</si>
  <si>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</si>
  <si>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</si>
  <si>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</si>
  <si>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</si>
  <si>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</si>
  <si>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</si>
  <si>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</si>
  <si>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</si>
  <si>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</si>
  <si>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</si>
  <si>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</si>
  <si>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</si>
  <si>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</si>
  <si>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</si>
  <si>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</si>
  <si>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</si>
  <si>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</si>
  <si>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</si>
  <si>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</si>
  <si>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</si>
  <si>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</si>
  <si>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</si>
  <si>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</si>
  <si>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</si>
  <si>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</si>
  <si>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</si>
  <si>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</si>
  <si>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</si>
  <si>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</si>
  <si>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</si>
  <si>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</si>
  <si>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</si>
  <si>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</si>
  <si>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</si>
  <si>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</si>
  <si>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</si>
  <si>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</si>
  <si>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</si>
  <si>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</si>
  <si>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</si>
  <si>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</si>
  <si>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</si>
  <si>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</si>
  <si>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</si>
  <si>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</si>
  <si>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</si>
  <si>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</si>
  <si>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</si>
  <si>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</si>
  <si>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</si>
  <si>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</si>
  <si>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</si>
  <si>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</si>
  <si>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</si>
  <si>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</si>
  <si>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</si>
  <si>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</si>
  <si>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</si>
  <si>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</si>
  <si>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</si>
  <si>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</si>
  <si>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</si>
  <si>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</si>
  <si>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</si>
  <si>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</si>
  <si>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</si>
  <si>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</si>
  <si>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</si>
  <si>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</si>
  <si>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</si>
  <si>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</si>
  <si>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</si>
  <si>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</si>
  <si>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</si>
  <si>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</si>
  <si>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</si>
  <si>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</si>
  <si>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</si>
  <si>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</si>
  <si>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</si>
  <si>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</si>
  <si>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</si>
  <si>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</si>
  <si>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</si>
  <si>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</si>
  <si>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</si>
  <si>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</si>
  <si>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</si>
  <si>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</si>
  <si>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</si>
  <si>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</si>
  <si>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</si>
  <si>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</si>
  <si>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</si>
  <si>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</si>
  <si>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</si>
  <si>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</si>
  <si>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</si>
  <si>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</si>
  <si>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</si>
  <si>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</si>
  <si>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</si>
  <si>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</si>
  <si>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</si>
  <si>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</si>
  <si>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</si>
  <si>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</si>
  <si>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</si>
  <si>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</si>
  <si>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</si>
  <si>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</si>
  <si>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</si>
  <si>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</si>
  <si>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</si>
  <si>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</si>
  <si>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</si>
  <si>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</si>
  <si>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</si>
  <si>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</si>
  <si>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</si>
  <si>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</si>
  <si>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</si>
  <si>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</si>
  <si>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</si>
  <si>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</si>
  <si>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</si>
  <si>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</si>
  <si>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</si>
  <si>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</si>
  <si>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</si>
  <si>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</si>
  <si>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</si>
  <si>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</si>
  <si>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</si>
  <si>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</si>
  <si>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</si>
  <si>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</si>
  <si>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</si>
  <si>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</si>
  <si>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</si>
  <si>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</si>
  <si>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</si>
  <si>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</si>
  <si>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</si>
  <si>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</si>
  <si>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</si>
  <si>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</si>
  <si>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</si>
  <si>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</si>
  <si>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</si>
  <si>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</si>
  <si>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</si>
  <si>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</si>
  <si>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</si>
  <si>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</si>
  <si>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</si>
  <si>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</si>
  <si>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</si>
  <si>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</si>
  <si>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</si>
  <si>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</si>
  <si>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</si>
  <si>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</si>
  <si>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</si>
  <si>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</si>
  <si>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</si>
  <si>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</si>
  <si>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</si>
  <si>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</si>
  <si>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</si>
  <si>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</si>
  <si>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</si>
  <si>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</si>
  <si>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</si>
  <si>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</si>
  <si>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</si>
  <si>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</si>
  <si>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</si>
  <si>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</si>
  <si>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</si>
  <si>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</si>
  <si>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</si>
  <si>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</si>
  <si>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</si>
  <si>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</si>
  <si>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</si>
  <si>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</si>
  <si>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</si>
  <si>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</si>
  <si>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</si>
  <si>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</si>
  <si>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</si>
  <si>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</si>
  <si>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</si>
  <si>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</si>
  <si>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</si>
  <si>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</si>
  <si>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</si>
  <si>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</si>
  <si>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</si>
  <si>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</si>
  <si>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</si>
  <si>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</si>
  <si>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</si>
  <si>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</si>
  <si>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</si>
  <si>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</si>
  <si>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</si>
  <si>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</si>
  <si>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</si>
  <si>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</si>
  <si>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</si>
  <si>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</si>
  <si>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</si>
  <si>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</si>
  <si>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</si>
  <si>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</si>
  <si>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</si>
  <si>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</si>
  <si>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</si>
  <si>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</si>
  <si>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</si>
  <si>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</si>
  <si>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</si>
  <si>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</si>
  <si>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</si>
  <si>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</si>
  <si>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</si>
  <si>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</si>
  <si>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</si>
  <si>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</si>
  <si>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</si>
  <si>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</si>
  <si>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</si>
  <si>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</si>
  <si>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</si>
  <si>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</si>
  <si>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</si>
  <si>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</si>
  <si>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</si>
  <si>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</si>
  <si>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</si>
  <si>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</si>
  <si>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</si>
  <si>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</si>
  <si>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</si>
  <si>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</si>
  <si>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</si>
  <si>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</si>
  <si>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</si>
  <si>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</si>
  <si>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</si>
  <si>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</si>
  <si>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</si>
  <si>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</si>
  <si>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</si>
  <si>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</si>
  <si>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</si>
  <si>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</si>
  <si>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</si>
  <si>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</si>
  <si>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</si>
  <si>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</si>
  <si>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</si>
  <si>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</si>
  <si>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</si>
  <si>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</si>
  <si>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</si>
  <si>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</si>
  <si>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</si>
  <si>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</si>
  <si>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</si>
  <si>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</si>
  <si>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</si>
  <si>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</si>
  <si>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</si>
  <si>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</si>
  <si>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</si>
  <si>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</si>
  <si>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</si>
  <si>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</si>
  <si>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</si>
  <si>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</si>
  <si>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</si>
  <si>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</si>
  <si>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</si>
  <si>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</si>
  <si>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</si>
  <si>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</si>
  <si>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</si>
  <si>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</si>
  <si>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</si>
  <si>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</si>
  <si>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</si>
  <si>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</si>
  <si>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</si>
  <si>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</si>
  <si>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</si>
  <si>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</si>
  <si>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</si>
  <si>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</si>
  <si>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</si>
  <si>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</si>
  <si>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</si>
  <si>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</si>
  <si>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</si>
  <si>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</si>
  <si>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</si>
  <si>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</si>
  <si>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</si>
  <si>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</si>
  <si>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</si>
  <si>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</si>
  <si>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</si>
  <si>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</si>
  <si>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</si>
  <si>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</si>
  <si>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</si>
  <si>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</si>
  <si>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</si>
  <si>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</si>
  <si>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</si>
  <si>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</si>
  <si>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</si>
  <si>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</si>
  <si>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</si>
  <si>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</si>
  <si>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</si>
  <si>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</si>
  <si>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</si>
  <si>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</si>
  <si>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</si>
  <si>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</si>
  <si>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</si>
  <si>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</si>
  <si>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</si>
  <si>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</si>
  <si>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</si>
  <si>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</si>
  <si>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</si>
  <si>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</si>
  <si>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</si>
  <si>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</si>
  <si>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</si>
  <si>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</si>
  <si>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</si>
  <si>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</si>
  <si>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</si>
  <si>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</si>
  <si>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</si>
  <si>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</si>
  <si>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</si>
  <si>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</si>
  <si>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</si>
  <si>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</si>
  <si>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</si>
  <si>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</si>
  <si>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</si>
  <si>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</si>
  <si>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</si>
  <si>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</si>
  <si>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</si>
  <si>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</si>
  <si>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</si>
  <si>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</si>
  <si>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</si>
  <si>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</si>
  <si>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</si>
  <si>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</si>
  <si>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</si>
  <si>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</si>
  <si>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</si>
  <si>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</si>
  <si>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</si>
  <si>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</si>
  <si>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</si>
  <si>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</si>
  <si>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</si>
  <si>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</si>
  <si>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</si>
  <si>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</si>
  <si>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</si>
  <si>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</si>
  <si>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</si>
  <si>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</si>
  <si>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</si>
  <si>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</si>
  <si>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</si>
  <si>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</si>
  <si>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</si>
  <si>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</si>
  <si>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</si>
  <si>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</si>
  <si>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</si>
  <si>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</si>
  <si>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</si>
  <si>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</si>
  <si>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</si>
  <si>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</si>
  <si>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</si>
  <si>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</si>
  <si>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</si>
  <si>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</si>
  <si>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</si>
  <si>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</si>
  <si>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</si>
  <si>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</si>
  <si>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</si>
  <si>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</si>
  <si>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</si>
  <si>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</si>
  <si>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</si>
  <si>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</si>
  <si>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</si>
  <si>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</si>
  <si>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</si>
  <si>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</si>
  <si>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</si>
  <si>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</si>
  <si>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</si>
  <si>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</si>
  <si>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</si>
  <si>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</si>
  <si>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</si>
  <si>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</si>
  <si>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</si>
  <si>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</si>
  <si>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</si>
  <si>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</si>
  <si>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</si>
  <si>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</si>
  <si>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</si>
  <si>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</si>
  <si>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</si>
  <si>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</si>
  <si>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</si>
  <si>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</si>
  <si>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</si>
  <si>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</si>
  <si>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</si>
  <si>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</si>
  <si>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</si>
  <si>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</si>
  <si>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</si>
  <si>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</si>
  <si>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</si>
  <si>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</si>
  <si>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</si>
  <si>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</si>
  <si>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</si>
  <si>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</si>
  <si>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</si>
  <si>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</si>
  <si>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</si>
  <si>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</si>
  <si>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</si>
  <si>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</si>
  <si>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</si>
  <si>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</si>
  <si>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</si>
  <si>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</si>
  <si>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</si>
  <si>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</si>
  <si>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</si>
  <si>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</si>
  <si>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</si>
  <si>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</si>
  <si>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</si>
  <si>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</si>
  <si>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</si>
  <si>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</si>
  <si>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</si>
  <si>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</si>
  <si>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</si>
  <si>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</si>
  <si>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</si>
  <si>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</si>
  <si>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</si>
  <si>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</si>
  <si>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</si>
  <si>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</si>
  <si>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</si>
  <si>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</si>
  <si>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</si>
  <si>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</si>
  <si>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</si>
  <si>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</si>
  <si>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</si>
  <si>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</si>
  <si>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</si>
  <si>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</si>
  <si>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</si>
  <si>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</si>
  <si>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</si>
  <si>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</si>
  <si>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</si>
  <si>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</si>
  <si>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</si>
  <si>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</si>
  <si>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</si>
  <si>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</si>
  <si>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</si>
  <si>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</si>
  <si>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</si>
  <si>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</si>
  <si>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</si>
  <si>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</si>
  <si>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</si>
  <si>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</si>
  <si>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</si>
  <si>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</si>
  <si>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</si>
  <si>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</si>
  <si>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</si>
  <si>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</si>
  <si>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</si>
  <si>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</si>
  <si>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</si>
  <si>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</si>
  <si>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</si>
  <si>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</si>
  <si>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</si>
  <si>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</si>
  <si>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</si>
  <si>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</si>
  <si>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</si>
  <si>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</si>
  <si>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</si>
  <si>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</si>
  <si>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</si>
  <si>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</si>
  <si>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</si>
  <si>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</si>
  <si>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</si>
  <si>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</si>
  <si>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</si>
  <si>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</si>
  <si>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</si>
  <si>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</si>
  <si>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</si>
  <si>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</si>
  <si>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</si>
  <si>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</si>
  <si>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</si>
  <si>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</si>
  <si>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</si>
  <si>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</si>
  <si>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</si>
  <si>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</si>
  <si>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</si>
  <si>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</si>
  <si>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</si>
  <si>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</si>
  <si>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</si>
  <si>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</si>
  <si>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</si>
  <si>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</si>
  <si>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</si>
  <si>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</si>
  <si>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</si>
  <si>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</si>
  <si>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</si>
  <si>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</si>
  <si>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</si>
  <si>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</si>
  <si>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</si>
  <si>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</si>
  <si>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</si>
  <si>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</si>
  <si>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</si>
  <si>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</si>
  <si>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</si>
  <si>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</si>
  <si>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</si>
  <si>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</si>
  <si>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</si>
  <si>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</si>
  <si>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</si>
  <si>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</si>
  <si>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</si>
  <si>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</si>
  <si>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</si>
  <si>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</si>
  <si>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</si>
  <si>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</si>
  <si>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</si>
  <si>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</si>
  <si>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</si>
  <si>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</si>
  <si>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</si>
  <si>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</si>
  <si>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</si>
  <si>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</si>
  <si>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</si>
  <si>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</si>
  <si>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</si>
  <si>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</si>
  <si>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</si>
  <si>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</si>
  <si>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</si>
  <si>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</si>
  <si>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</si>
  <si>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</si>
  <si>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</si>
  <si>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</si>
  <si>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</si>
  <si>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</si>
  <si>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</si>
  <si>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</si>
  <si>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</si>
  <si>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</si>
  <si>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</si>
  <si>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</si>
  <si>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</si>
  <si>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</si>
  <si>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</si>
  <si>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</si>
  <si>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</si>
  <si>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</si>
  <si>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</si>
  <si>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</si>
  <si>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</si>
  <si>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</si>
  <si>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</si>
  <si>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</si>
  <si>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</si>
  <si>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</si>
  <si>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</si>
  <si>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</si>
  <si>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</si>
  <si>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</si>
  <si>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</si>
  <si>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</si>
  <si>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</si>
  <si>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</si>
  <si>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</si>
  <si>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</si>
  <si>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</si>
  <si>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</si>
  <si>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</si>
  <si>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</si>
  <si>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</si>
  <si>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</si>
  <si>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</si>
  <si>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</si>
  <si>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</si>
  <si>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</si>
  <si>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</si>
  <si>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</si>
  <si>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</si>
  <si>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</si>
  <si>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</si>
  <si>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</si>
  <si>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</si>
  <si>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</si>
  <si>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</si>
  <si>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</si>
  <si>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</si>
  <si>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</si>
  <si>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</si>
  <si>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</si>
  <si>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</si>
  <si>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</si>
  <si>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</si>
  <si>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</si>
  <si>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</si>
  <si>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</si>
  <si>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</si>
  <si>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</si>
  <si>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</si>
  <si>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</si>
  <si>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</si>
  <si>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</si>
  <si>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</si>
  <si>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</si>
  <si>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</si>
  <si>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</si>
  <si>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</si>
  <si>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</si>
  <si>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</si>
  <si>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</si>
  <si>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</si>
  <si>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</si>
  <si>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</si>
  <si>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</si>
  <si>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</si>
  <si>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</si>
  <si>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</si>
  <si>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</si>
  <si>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</si>
  <si>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</si>
  <si>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</si>
  <si>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</si>
  <si>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</si>
  <si>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</si>
  <si>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</si>
  <si>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</si>
  <si>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</si>
  <si>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</si>
  <si>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</si>
  <si>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</si>
  <si>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</si>
  <si>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</si>
  <si>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</si>
  <si>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</si>
  <si>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</si>
  <si>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</si>
  <si>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</si>
  <si>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</si>
  <si>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</si>
  <si>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</si>
  <si>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</si>
  <si>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</si>
  <si>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</si>
  <si>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</si>
  <si>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</si>
  <si>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</si>
  <si>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</si>
  <si>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</si>
  <si>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</si>
  <si>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</si>
  <si>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</si>
  <si>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</si>
  <si>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</si>
  <si>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</si>
  <si>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</si>
  <si>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</si>
  <si>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</si>
  <si>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</si>
  <si>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</si>
  <si>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</si>
  <si>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</si>
  <si>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</si>
  <si>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</si>
  <si>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</si>
  <si>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</si>
  <si>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</si>
  <si>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</si>
  <si>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</si>
  <si>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</si>
  <si>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</si>
  <si>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</si>
  <si>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</si>
  <si>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</si>
  <si>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</si>
  <si>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</si>
  <si>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</si>
  <si>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</si>
  <si>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</si>
  <si>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</si>
  <si>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</si>
  <si>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</si>
  <si>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</si>
  <si>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</si>
  <si>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</si>
  <si>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</si>
  <si>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</si>
  <si>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</si>
  <si>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</si>
  <si>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</si>
  <si>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</si>
  <si>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</si>
  <si>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</si>
  <si>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</si>
  <si>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</si>
  <si>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</si>
  <si>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</si>
  <si>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</si>
  <si>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</si>
  <si>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</si>
  <si>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</si>
  <si>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</si>
  <si>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</si>
  <si>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</si>
  <si>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</si>
  <si>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</si>
  <si>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</si>
  <si>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</si>
  <si>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</si>
  <si>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</si>
  <si>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</si>
  <si>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</si>
  <si>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</si>
  <si>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</si>
  <si>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</si>
  <si>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</si>
  <si>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</si>
  <si>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</si>
  <si>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</si>
  <si>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</si>
  <si>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</si>
  <si>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</si>
  <si>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</si>
  <si>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</si>
  <si>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</si>
  <si>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</si>
  <si>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</si>
  <si>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</si>
  <si>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</si>
  <si>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</si>
  <si>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</si>
  <si>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</si>
  <si>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</si>
  <si>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</si>
  <si>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</si>
  <si>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</si>
  <si>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</si>
  <si>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</si>
  <si>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</si>
  <si>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</si>
  <si>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</si>
  <si>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</si>
  <si>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</si>
  <si>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</si>
  <si>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</si>
  <si>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</si>
  <si>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</si>
  <si>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</si>
  <si>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</si>
  <si>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</si>
  <si>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</si>
  <si>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</si>
  <si>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</si>
  <si>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</si>
  <si>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</si>
  <si>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</si>
  <si>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</si>
  <si>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</si>
  <si>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</si>
  <si>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</si>
  <si>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</si>
  <si>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</si>
  <si>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</si>
  <si>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</si>
  <si>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</si>
  <si>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</si>
  <si>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</si>
  <si>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</si>
  <si>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</si>
  <si>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</si>
  <si>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</si>
  <si>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</si>
  <si>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</si>
  <si>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</si>
  <si>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</si>
  <si>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</si>
  <si>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</si>
  <si>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</si>
  <si>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</si>
  <si>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</si>
  <si>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</si>
  <si>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</si>
  <si>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</si>
  <si>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</si>
  <si>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</si>
  <si>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</si>
  <si>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</si>
  <si>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</si>
  <si>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</si>
  <si>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</si>
  <si>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</si>
  <si>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</si>
  <si>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</si>
  <si>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</si>
  <si>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</si>
  <si>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</si>
  <si>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</si>
  <si>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</si>
  <si>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</si>
  <si>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</si>
  <si>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</si>
  <si>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</si>
  <si>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</si>
  <si>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</si>
  <si>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</si>
  <si>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</si>
  <si>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</si>
  <si>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</si>
  <si>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</si>
  <si>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</si>
  <si>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</si>
  <si>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</si>
  <si>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</si>
  <si>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</si>
  <si>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</si>
  <si>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</si>
  <si>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</si>
  <si>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</si>
  <si>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</si>
  <si>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</si>
  <si>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</si>
  <si>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</si>
  <si>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</si>
  <si>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</si>
  <si>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</si>
  <si>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</si>
  <si>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</si>
  <si>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</si>
  <si>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</si>
  <si>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</si>
  <si>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</si>
  <si>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</si>
  <si>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</si>
  <si>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</si>
  <si>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</si>
  <si>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</si>
  <si>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</si>
  <si>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</si>
  <si>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</si>
  <si>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</si>
  <si>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</si>
  <si>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</si>
  <si>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</si>
  <si>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</si>
  <si>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</si>
  <si>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</si>
  <si>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</si>
  <si>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</si>
  <si>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</si>
  <si>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</si>
  <si>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</si>
  <si>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</si>
  <si>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</si>
  <si>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</si>
  <si>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</si>
  <si>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</si>
  <si>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</si>
  <si>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</si>
  <si>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</si>
  <si>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</si>
  <si>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</si>
  <si>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</si>
  <si>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</si>
  <si>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</si>
  <si>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</si>
  <si>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</si>
  <si>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</si>
  <si>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</si>
  <si>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</si>
  <si>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</si>
  <si>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</si>
  <si>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</si>
  <si>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</si>
  <si>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</si>
  <si>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</si>
  <si>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</si>
  <si>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</si>
  <si>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</si>
  <si>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</si>
  <si>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</si>
  <si>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</si>
  <si>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</si>
  <si>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</si>
  <si>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</si>
  <si>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</si>
  <si>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</si>
  <si>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</si>
  <si>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</si>
  <si>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</si>
  <si>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</si>
  <si>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</si>
  <si>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</si>
  <si>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</si>
  <si>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</si>
  <si>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</si>
  <si>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</si>
  <si>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</si>
  <si>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</si>
  <si>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</si>
  <si>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</si>
  <si>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</si>
  <si>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</si>
  <si>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</si>
  <si>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</si>
  <si>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</si>
  <si>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</si>
  <si>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</si>
  <si>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</si>
  <si>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</si>
  <si>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</si>
  <si>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</si>
  <si>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</si>
  <si>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</si>
  <si>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</si>
  <si>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</si>
  <si>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</si>
  <si>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</si>
  <si>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</si>
  <si>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</si>
  <si>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</si>
  <si>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</si>
  <si>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</si>
  <si>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</si>
  <si>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</si>
  <si>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</si>
  <si>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</si>
  <si>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</si>
  <si>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</si>
  <si>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</si>
  <si>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</si>
  <si>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</si>
  <si>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</si>
  <si>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</si>
  <si>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</si>
  <si>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</si>
  <si>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</si>
  <si>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</si>
  <si>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</si>
  <si>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</si>
  <si>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</si>
  <si>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</si>
  <si>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</si>
  <si>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</si>
  <si>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</si>
  <si>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</si>
  <si>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</si>
  <si>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</si>
  <si>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</si>
  <si>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</si>
  <si>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</si>
  <si>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</si>
  <si>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</si>
  <si>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</si>
  <si>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</si>
  <si>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</si>
  <si>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</si>
  <si>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</si>
  <si>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</si>
  <si>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</si>
  <si>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</si>
  <si>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</si>
  <si>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</si>
  <si>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</si>
  <si>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</si>
  <si>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</si>
  <si>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</si>
  <si>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</si>
  <si>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</si>
  <si>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</si>
  <si>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</si>
  <si>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</si>
  <si>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</si>
  <si>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</si>
  <si>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</si>
  <si>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</si>
  <si>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</si>
  <si>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</si>
  <si>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</si>
  <si>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</si>
  <si>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</si>
  <si>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</si>
  <si>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</si>
  <si>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</si>
  <si>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</si>
  <si>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</si>
  <si>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</si>
  <si>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</si>
  <si>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</si>
  <si>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</si>
  <si>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</si>
  <si>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</si>
  <si>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</si>
  <si>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</si>
  <si>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</si>
  <si>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</si>
  <si>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</si>
  <si>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</si>
  <si>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</si>
  <si>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</si>
  <si>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</si>
  <si>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</si>
  <si>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</si>
  <si>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</si>
  <si>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</si>
  <si>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</si>
  <si>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</si>
  <si>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</si>
  <si>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</si>
  <si>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</si>
  <si>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</si>
  <si>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</si>
  <si>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</si>
  <si>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</si>
  <si>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</si>
  <si>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</si>
  <si>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</si>
  <si>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</si>
  <si>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</si>
  <si>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</si>
  <si>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</si>
  <si>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</si>
  <si>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</si>
  <si>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</si>
  <si>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</si>
  <si>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</si>
  <si>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</si>
  <si>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</si>
  <si>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</si>
  <si>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</si>
  <si>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</si>
  <si>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</si>
  <si>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</si>
  <si>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</si>
  <si>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</si>
  <si>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</si>
  <si>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</si>
  <si>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</si>
  <si>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</si>
  <si>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</si>
  <si>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</si>
  <si>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</si>
  <si>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</si>
  <si>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</si>
  <si>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</si>
  <si>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</si>
  <si>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</si>
  <si>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</si>
  <si>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</si>
  <si>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</si>
  <si>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</si>
  <si>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</si>
  <si>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</si>
  <si>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</si>
  <si>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</si>
  <si>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</si>
  <si>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</si>
  <si>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</si>
  <si>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</si>
  <si>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</si>
  <si>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</si>
  <si>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</si>
  <si>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</si>
  <si>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</si>
  <si>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</si>
  <si>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</si>
  <si>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</si>
  <si>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</si>
  <si>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</si>
  <si>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</si>
  <si>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</si>
  <si>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</si>
  <si>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</si>
  <si>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</si>
  <si>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</si>
  <si>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</si>
  <si>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</si>
  <si>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</si>
  <si>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</si>
  <si>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</si>
  <si>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</si>
  <si>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</si>
  <si>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</si>
  <si>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</si>
  <si>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</si>
  <si>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</si>
  <si>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</si>
  <si>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</si>
  <si>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</si>
  <si>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</si>
  <si>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</si>
  <si>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</si>
  <si>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</si>
  <si>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</si>
  <si>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</si>
  <si>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</si>
  <si>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</si>
  <si>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</si>
  <si>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</si>
  <si>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</si>
  <si>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</si>
  <si>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</si>
  <si>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</si>
  <si>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</si>
  <si>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</si>
  <si>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</si>
  <si>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</si>
  <si>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</si>
  <si>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</si>
  <si>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</si>
  <si>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</si>
  <si>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</si>
  <si>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</si>
  <si>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</si>
  <si>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</si>
  <si>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</si>
  <si>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</si>
  <si>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</si>
  <si>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</si>
  <si>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</si>
  <si>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</si>
  <si>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</si>
  <si>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</si>
  <si>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</si>
  <si>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</si>
  <si>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</si>
  <si>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</si>
  <si>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</si>
  <si>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</si>
  <si>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</si>
  <si>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</si>
  <si>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</si>
  <si>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</si>
  <si>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</si>
  <si>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</si>
  <si>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</si>
  <si>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</si>
  <si>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</si>
  <si>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</si>
  <si>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</si>
  <si>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</si>
  <si>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</si>
  <si>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</si>
  <si>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</si>
  <si>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</si>
  <si>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</si>
  <si>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</si>
  <si>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</si>
  <si>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</si>
  <si>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</si>
  <si>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</si>
  <si>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</si>
  <si>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</si>
  <si>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</si>
  <si>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</si>
  <si>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</si>
  <si>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</si>
  <si>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</si>
  <si>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</si>
  <si>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</si>
  <si>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</si>
  <si>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</si>
  <si>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</si>
  <si>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</si>
  <si>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</si>
  <si>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</si>
  <si>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</si>
  <si>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</si>
  <si>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</si>
  <si>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</si>
  <si>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</si>
  <si>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</si>
  <si>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</si>
  <si>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</si>
  <si>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</si>
  <si>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</si>
  <si>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</si>
  <si>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</si>
  <si>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</si>
  <si>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</si>
  <si>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</si>
  <si>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</si>
  <si>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</si>
  <si>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</si>
  <si>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</si>
  <si>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</si>
  <si>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</si>
  <si>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</si>
  <si>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</si>
  <si>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</si>
  <si>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</si>
  <si>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</si>
  <si>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</si>
  <si>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</si>
  <si>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</si>
  <si>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</si>
  <si>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</si>
  <si>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</si>
  <si>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</si>
  <si>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</si>
  <si>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</si>
  <si>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</si>
  <si>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</si>
  <si>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</si>
  <si>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</si>
  <si>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</si>
  <si>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</si>
  <si>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</si>
  <si>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</si>
  <si>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</si>
  <si>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</si>
  <si>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</si>
  <si>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</si>
  <si>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</si>
  <si>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</si>
  <si>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</si>
  <si>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</si>
  <si>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</si>
  <si>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</si>
  <si>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</si>
  <si>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</si>
  <si>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</si>
  <si>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</si>
  <si>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</si>
  <si>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</si>
  <si>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</si>
  <si>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</si>
  <si>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</si>
  <si>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</si>
  <si>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</si>
  <si>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</si>
  <si>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</si>
  <si>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</si>
  <si>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</si>
  <si>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</si>
  <si>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</si>
  <si>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</si>
  <si>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</si>
  <si>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</si>
  <si>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</si>
  <si>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</si>
  <si>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</si>
  <si>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</si>
  <si>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</si>
  <si>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</si>
  <si>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</si>
  <si>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</si>
  <si>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</si>
  <si>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</si>
  <si>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</si>
  <si>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</si>
  <si>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</si>
  <si>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</si>
  <si>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</si>
  <si>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</si>
  <si>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</si>
  <si>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</si>
  <si>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</si>
  <si>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</si>
  <si>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</si>
  <si>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</si>
  <si>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</si>
  <si>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</si>
  <si>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</si>
  <si>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</si>
  <si>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</si>
  <si>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</si>
  <si>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</si>
  <si>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</si>
  <si>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</si>
  <si>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</si>
  <si>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</si>
  <si>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</si>
  <si>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</si>
  <si>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</si>
  <si>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</si>
  <si>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</si>
  <si>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</si>
  <si>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</si>
  <si>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</si>
  <si>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</si>
  <si>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</si>
  <si>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</si>
  <si>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</si>
  <si>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</si>
  <si>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</si>
  <si>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</si>
  <si>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</si>
  <si>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</si>
  <si>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</si>
  <si>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</si>
  <si>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</si>
  <si>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</si>
  <si>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</si>
  <si>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</si>
  <si>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</si>
  <si>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</si>
  <si>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</si>
  <si>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</si>
  <si>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</si>
  <si>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</si>
  <si>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</si>
  <si>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</si>
  <si>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</si>
  <si>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</si>
  <si>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</si>
  <si>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</si>
  <si>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</si>
  <si>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</si>
  <si>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</si>
  <si>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</si>
  <si>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</si>
  <si>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</si>
  <si>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</si>
  <si>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</si>
  <si>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</si>
  <si>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</si>
  <si>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</si>
  <si>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</si>
  <si>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</si>
  <si>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</si>
  <si>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</si>
  <si>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</si>
  <si>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</si>
  <si>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</si>
  <si>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</si>
  <si>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</si>
  <si>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</si>
  <si>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</si>
  <si>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</si>
  <si>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</si>
  <si>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</si>
  <si>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</si>
  <si>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</si>
  <si>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</si>
  <si>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</si>
  <si>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</si>
  <si>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</si>
  <si>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</si>
  <si>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</si>
  <si>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</si>
  <si>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</si>
  <si>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</si>
  <si>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</si>
  <si>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</si>
  <si>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</si>
  <si>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</si>
  <si>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</si>
  <si>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</si>
  <si>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</si>
  <si>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</si>
  <si>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</si>
  <si>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</si>
  <si>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</si>
  <si>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</si>
  <si>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</si>
  <si>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</si>
  <si>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</si>
  <si>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</si>
  <si>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</si>
  <si>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</si>
  <si>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</si>
  <si>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</si>
  <si>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</si>
  <si>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</si>
  <si>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</si>
  <si>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</si>
  <si>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</si>
  <si>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</si>
  <si>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</si>
  <si>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</si>
  <si>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</si>
  <si>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</si>
  <si>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</si>
  <si>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</si>
  <si>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</si>
  <si>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</si>
  <si>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</si>
  <si>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</si>
  <si>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</si>
  <si>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</si>
  <si>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</si>
  <si>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</si>
  <si>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</si>
  <si>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</si>
  <si>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</si>
  <si>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</si>
  <si>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</si>
  <si>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</si>
  <si>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</si>
  <si>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</si>
  <si>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</si>
  <si>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</si>
  <si>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</si>
  <si>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</si>
  <si>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</si>
  <si>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</si>
  <si>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</si>
  <si>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</si>
  <si>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</si>
  <si>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</si>
  <si>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</si>
  <si>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</si>
  <si>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</si>
  <si>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</si>
  <si>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</si>
  <si>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</si>
  <si>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</si>
  <si>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</si>
  <si>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</si>
  <si>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</si>
  <si>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</si>
  <si>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</si>
  <si>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</si>
  <si>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</si>
  <si>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</si>
  <si>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</si>
  <si>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</si>
  <si>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</si>
  <si>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</si>
  <si>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</si>
  <si>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</si>
  <si>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</si>
  <si>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</si>
  <si>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</si>
  <si>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</si>
  <si>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</si>
  <si>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</si>
  <si>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</si>
  <si>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</si>
  <si>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</si>
  <si>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</si>
  <si>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</si>
  <si>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</si>
  <si>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</si>
  <si>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</si>
  <si>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</si>
  <si>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</si>
  <si>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</si>
  <si>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</si>
  <si>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</si>
  <si>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</si>
  <si>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</si>
  <si>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</si>
  <si>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</si>
  <si>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</si>
  <si>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</si>
  <si>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</si>
  <si>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</si>
  <si>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</si>
  <si>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</si>
  <si>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</si>
  <si>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</si>
  <si>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</si>
  <si>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</si>
  <si>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</si>
  <si>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</si>
  <si>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</si>
  <si>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</si>
  <si>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</si>
  <si>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</si>
  <si>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</si>
  <si>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</si>
  <si>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</si>
  <si>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</si>
  <si>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</si>
  <si>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</si>
  <si>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</si>
  <si>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</si>
  <si>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</si>
  <si>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</si>
  <si>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</si>
  <si>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</si>
  <si>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</si>
  <si>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</si>
  <si>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</si>
  <si>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</si>
  <si>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</si>
  <si>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</si>
  <si>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</si>
  <si>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</si>
  <si>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</si>
  <si>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</si>
  <si>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</si>
  <si>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</si>
  <si>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</si>
  <si>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</si>
  <si>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</si>
  <si>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</si>
  <si>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</si>
  <si>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</si>
  <si>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</si>
  <si>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</si>
  <si>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</si>
  <si>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</si>
  <si>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</si>
  <si>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</si>
  <si>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</si>
  <si>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</si>
  <si>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</si>
  <si>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</si>
  <si>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</si>
  <si>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</si>
  <si>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</si>
  <si>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</si>
  <si>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</si>
  <si>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</si>
  <si>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</si>
  <si>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</si>
  <si>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</si>
  <si>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</si>
  <si>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</si>
  <si>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</si>
  <si>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</si>
  <si>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</si>
  <si>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</si>
  <si>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</si>
  <si>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</si>
  <si>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</si>
  <si>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</si>
  <si>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</si>
  <si>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</si>
  <si>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</si>
  <si>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</si>
  <si>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</si>
  <si>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</si>
  <si>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</si>
  <si>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</si>
  <si>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</si>
  <si>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</si>
  <si>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</si>
  <si>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</si>
  <si>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</si>
  <si>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</si>
  <si>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</si>
  <si>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</si>
  <si>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</si>
  <si>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</si>
  <si>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</si>
  <si>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</si>
  <si>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</si>
  <si>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</si>
  <si>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</si>
  <si>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</si>
  <si>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</si>
  <si>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</si>
  <si>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</si>
  <si>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</si>
  <si>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</si>
  <si>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</si>
  <si>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</si>
  <si>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</si>
  <si>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</si>
  <si>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</si>
  <si>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</si>
  <si>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</si>
  <si>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</si>
  <si>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</si>
  <si>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</si>
  <si>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</si>
  <si>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</si>
  <si>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</si>
  <si>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</si>
  <si>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</si>
  <si>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</si>
  <si>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</si>
  <si>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</si>
  <si>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</si>
  <si>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</si>
  <si>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</si>
  <si>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</si>
  <si>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</si>
  <si>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</si>
  <si>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</si>
  <si>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</si>
  <si>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</si>
  <si>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</si>
  <si>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</si>
  <si>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</si>
  <si>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</si>
  <si>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</si>
  <si>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</si>
  <si>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</si>
  <si>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</si>
  <si>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</si>
  <si>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</si>
  <si>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</si>
  <si>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</si>
  <si>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</si>
  <si>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</si>
  <si>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</si>
  <si>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</si>
  <si>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</si>
  <si>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</si>
  <si>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</si>
  <si>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</si>
  <si>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</si>
  <si>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</si>
  <si>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</si>
  <si>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</si>
  <si>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</si>
  <si>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</si>
  <si>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</si>
  <si>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</si>
  <si>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</si>
  <si>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</si>
  <si>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</si>
  <si>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</si>
  <si>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</si>
  <si>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</si>
  <si>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</si>
  <si>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</si>
  <si>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</si>
  <si>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</si>
  <si>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</si>
  <si>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</si>
  <si>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</si>
  <si>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</si>
  <si>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</si>
  <si>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</si>
  <si>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</si>
  <si>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</si>
  <si>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</si>
  <si>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</si>
  <si>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</si>
  <si>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</si>
  <si>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</si>
  <si>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</si>
  <si>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</si>
  <si>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</si>
  <si>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</si>
  <si>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</si>
  <si>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</si>
  <si>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</si>
  <si>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</si>
  <si>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</si>
  <si>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</si>
  <si>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</si>
  <si>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</si>
  <si>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</si>
  <si>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</si>
  <si>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</si>
  <si>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</si>
  <si>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</si>
  <si>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</si>
  <si>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</si>
  <si>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</si>
  <si>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</si>
  <si>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</si>
  <si>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</si>
  <si>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</si>
  <si>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</si>
  <si>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</si>
  <si>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</si>
  <si>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</si>
  <si>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</si>
  <si>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</si>
  <si>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</si>
  <si>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</si>
  <si>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</si>
  <si>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</si>
  <si>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</si>
  <si>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</si>
  <si>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</si>
  <si>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</si>
  <si>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</si>
  <si>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</si>
  <si>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</si>
  <si>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</si>
  <si>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</si>
  <si>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</si>
  <si>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</si>
  <si>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</si>
  <si>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</si>
  <si>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</si>
  <si>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</si>
  <si>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</si>
  <si>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</si>
  <si>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</si>
  <si>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</si>
  <si>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</si>
  <si>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</si>
  <si>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</si>
  <si>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</si>
  <si>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</si>
  <si>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</si>
  <si>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</si>
  <si>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</si>
  <si>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</si>
  <si>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</si>
  <si>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</si>
  <si>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</si>
  <si>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</si>
  <si>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</si>
  <si>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</si>
  <si>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</si>
  <si>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</si>
  <si>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</si>
  <si>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</si>
  <si>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</si>
  <si>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</si>
  <si>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</si>
  <si>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</si>
  <si>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</si>
  <si>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</si>
  <si>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</si>
  <si>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</si>
  <si>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</si>
  <si>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</si>
  <si>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</si>
  <si>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</si>
  <si>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</si>
  <si>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</si>
  <si>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</si>
  <si>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</si>
  <si>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</si>
  <si>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</si>
  <si>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</si>
  <si>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</si>
  <si>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</si>
  <si>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</si>
  <si>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</si>
  <si>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</si>
  <si>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</si>
  <si>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</si>
  <si>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</si>
  <si>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</si>
  <si>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</si>
  <si>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</si>
  <si>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</si>
  <si>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</si>
  <si>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</si>
  <si>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</si>
  <si>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</si>
  <si>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</si>
  <si>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</si>
  <si>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</si>
  <si>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</si>
  <si>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</si>
  <si>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</si>
  <si>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</si>
  <si>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</si>
  <si>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</si>
  <si>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</si>
  <si>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</si>
  <si>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</si>
  <si>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</si>
  <si>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</si>
  <si>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</si>
  <si>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</si>
  <si>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</si>
  <si>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</si>
  <si>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</si>
  <si>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</si>
  <si>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</si>
  <si>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</si>
  <si>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</si>
  <si>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</si>
  <si>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</si>
  <si>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</si>
  <si>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</si>
  <si>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</si>
  <si>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</si>
  <si>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</si>
  <si>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</si>
  <si>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</si>
  <si>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</si>
  <si>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</si>
  <si>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</si>
  <si>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</si>
  <si>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</si>
  <si>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</si>
  <si>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</si>
  <si>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</si>
  <si>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</si>
  <si>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</si>
  <si>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</si>
  <si>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</si>
  <si>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</si>
  <si>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</si>
  <si>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</si>
  <si>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</si>
  <si>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</si>
  <si>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</si>
  <si>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</si>
  <si>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</si>
  <si>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</si>
  <si>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</si>
  <si>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</si>
  <si>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</si>
  <si>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</si>
  <si>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</si>
  <si>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</si>
  <si>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</si>
  <si>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</si>
  <si>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</si>
  <si>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</si>
  <si>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</si>
  <si>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</si>
  <si>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</si>
  <si>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</si>
  <si>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</si>
  <si>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</si>
  <si>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</si>
  <si>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</si>
  <si>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</si>
  <si>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</si>
  <si>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</si>
  <si>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</si>
  <si>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</si>
  <si>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</si>
  <si>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</si>
  <si>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</si>
  <si>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</si>
  <si>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</si>
  <si>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</si>
  <si>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</si>
  <si>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</si>
  <si>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</si>
  <si>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</si>
  <si>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</si>
  <si>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</si>
  <si>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</si>
  <si>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</si>
  <si>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</si>
  <si>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</si>
  <si>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</si>
  <si>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</si>
  <si>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</si>
  <si>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</si>
  <si>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</si>
  <si>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</si>
  <si>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</si>
  <si>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</si>
  <si>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</si>
  <si>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</si>
  <si>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</si>
  <si>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</si>
  <si>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</si>
  <si>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</si>
  <si>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</si>
  <si>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</si>
  <si>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</si>
  <si>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</si>
  <si>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</si>
  <si>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</si>
  <si>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</si>
  <si>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</si>
  <si>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</si>
  <si>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</si>
  <si>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</si>
  <si>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</si>
  <si>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</si>
  <si>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</si>
  <si>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</si>
  <si>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</si>
  <si>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</si>
  <si>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</si>
  <si>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</si>
  <si>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</si>
  <si>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</si>
  <si>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</si>
  <si>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</si>
  <si>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</si>
  <si>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</si>
  <si>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</si>
  <si>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</si>
  <si>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</si>
  <si>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</si>
  <si>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</si>
  <si>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</si>
  <si>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</si>
  <si>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</si>
  <si>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</si>
  <si>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</si>
  <si>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</si>
  <si>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</si>
  <si>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</si>
  <si>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</si>
  <si>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</si>
  <si>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</si>
  <si>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</si>
  <si>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</si>
  <si>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</si>
  <si>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</si>
  <si>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</si>
  <si>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</si>
  <si>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</si>
  <si>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</si>
  <si>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</si>
  <si>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</si>
  <si>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</si>
  <si>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</si>
  <si>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</si>
  <si>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</si>
  <si>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</si>
  <si>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</si>
  <si>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</si>
  <si>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</si>
  <si>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</si>
  <si>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</si>
  <si>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</si>
  <si>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</si>
  <si>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</si>
  <si>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</si>
  <si>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</si>
  <si>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</si>
  <si>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</si>
  <si>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</si>
  <si>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</si>
  <si>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</si>
  <si>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</si>
  <si>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</si>
  <si>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</si>
  <si>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</si>
  <si>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</si>
  <si>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</si>
  <si>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</si>
  <si>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</si>
  <si>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</si>
  <si>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</si>
  <si>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</si>
  <si>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</si>
  <si>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</si>
  <si>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</si>
  <si>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</si>
  <si>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</si>
  <si>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</si>
  <si>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</si>
  <si>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</si>
  <si>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</si>
  <si>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</si>
  <si>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</si>
  <si>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</si>
  <si>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</si>
  <si>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</si>
  <si>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</si>
  <si>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</si>
  <si>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</si>
  <si>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</si>
  <si>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</si>
  <si>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</si>
  <si>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</si>
  <si>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</si>
  <si>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</si>
  <si>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</si>
  <si>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</si>
  <si>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</si>
  <si>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</si>
  <si>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</si>
  <si>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</si>
  <si>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</si>
  <si>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</si>
  <si>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</si>
  <si>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</si>
  <si>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</si>
  <si>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</si>
  <si>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</si>
  <si>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</si>
  <si>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</si>
  <si>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</si>
  <si>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</si>
  <si>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</si>
  <si>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</si>
  <si>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</si>
  <si>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</si>
  <si>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</si>
  <si>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</si>
  <si>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</si>
  <si>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</si>
  <si>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</si>
  <si>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</si>
  <si>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</si>
  <si>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</si>
  <si>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</si>
  <si>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</si>
  <si>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</si>
  <si>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</si>
  <si>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</si>
  <si>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</si>
  <si>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</si>
  <si>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</si>
  <si>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</si>
  <si>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</si>
  <si>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</si>
  <si>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</si>
  <si>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</si>
  <si>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</si>
  <si>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</si>
  <si>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</si>
  <si>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</si>
  <si>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</si>
  <si>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</si>
  <si>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</si>
  <si>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</si>
  <si>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</si>
  <si>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</si>
  <si>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</si>
  <si>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</si>
  <si>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</si>
  <si>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</si>
  <si>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</si>
  <si>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</si>
  <si>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</si>
  <si>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</si>
  <si>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</si>
  <si>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</si>
  <si>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</si>
  <si>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</si>
  <si>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</si>
  <si>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</si>
  <si>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</si>
  <si>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</si>
  <si>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</si>
  <si>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</si>
  <si>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</si>
  <si>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</si>
  <si>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</si>
  <si>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</si>
  <si>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</si>
  <si>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</si>
  <si>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</si>
  <si>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</si>
  <si>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</si>
  <si>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</si>
  <si>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</si>
  <si>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</si>
  <si>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</si>
  <si>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</si>
  <si>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</si>
  <si>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</si>
  <si>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</si>
  <si>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</si>
  <si>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</si>
  <si>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</si>
  <si>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</si>
  <si>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</si>
  <si>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</si>
  <si>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</si>
  <si>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</si>
  <si>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</si>
  <si>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</si>
  <si>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</si>
  <si>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</si>
  <si>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</si>
  <si>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</si>
  <si>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</si>
  <si>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</si>
  <si>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</si>
  <si>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</si>
  <si>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</si>
  <si>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</si>
  <si>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</si>
  <si>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</si>
  <si>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</si>
  <si>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</si>
  <si>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</si>
  <si>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</si>
  <si>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</si>
  <si>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</si>
  <si>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</si>
  <si>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</si>
  <si>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</si>
  <si>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</si>
  <si>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</si>
  <si>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</si>
  <si>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</si>
  <si>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</si>
  <si>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</si>
  <si>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</si>
  <si>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</si>
  <si>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</si>
  <si>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</si>
  <si>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</si>
  <si>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</si>
  <si>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</si>
  <si>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</si>
  <si>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</si>
  <si>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</si>
  <si>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</si>
  <si>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</si>
  <si>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</si>
  <si>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</si>
  <si>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</si>
  <si>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</si>
  <si>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</si>
  <si>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</si>
  <si>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</si>
  <si>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</si>
  <si>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</si>
  <si>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</si>
  <si>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</si>
  <si>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</si>
  <si>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</si>
  <si>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</si>
  <si>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</si>
  <si>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</si>
  <si>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</si>
  <si>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</si>
  <si>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</si>
  <si>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</si>
  <si>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</si>
  <si>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</si>
  <si>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</si>
  <si>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</si>
  <si>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</si>
  <si>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</si>
  <si>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</si>
  <si>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</si>
  <si>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</si>
  <si>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</si>
  <si>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</si>
  <si>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</si>
  <si>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</si>
  <si>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</si>
  <si>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</si>
  <si>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</si>
  <si>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</si>
  <si>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</si>
  <si>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</si>
  <si>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</si>
  <si>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</si>
  <si>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</si>
  <si>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</si>
  <si>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</si>
  <si>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</si>
  <si>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</si>
  <si>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</si>
  <si>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</si>
  <si>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</si>
  <si>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</si>
  <si>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</si>
  <si>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</si>
  <si>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</si>
  <si>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</si>
  <si>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</si>
  <si>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</si>
  <si>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</si>
  <si>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</si>
  <si>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</si>
  <si>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</si>
  <si>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</si>
  <si>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</si>
  <si>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</si>
  <si>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</si>
  <si>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</si>
  <si>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</si>
  <si>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</si>
  <si>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</si>
  <si>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</si>
  <si>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</si>
  <si>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</si>
  <si>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</si>
  <si>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</si>
  <si>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</si>
  <si>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</si>
  <si>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</si>
  <si>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</si>
  <si>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</si>
  <si>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</si>
  <si>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</si>
  <si>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</si>
  <si>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</si>
  <si>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</si>
  <si>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</si>
  <si>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</si>
  <si>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</si>
  <si>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</si>
  <si>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</si>
  <si>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</si>
  <si>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</si>
  <si>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</si>
  <si>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</si>
  <si>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</si>
  <si>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</si>
  <si>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</si>
  <si>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</si>
  <si>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</si>
  <si>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</si>
  <si>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</si>
  <si>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</si>
  <si>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</si>
  <si>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</si>
  <si>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</si>
  <si>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</si>
  <si>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</si>
  <si>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</si>
  <si>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</si>
  <si>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</si>
  <si>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</si>
  <si>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</si>
  <si>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</si>
  <si>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</si>
  <si>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</si>
  <si>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</si>
  <si>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</si>
  <si>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</si>
  <si>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</si>
  <si>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</si>
  <si>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</si>
  <si>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</si>
  <si>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</si>
  <si>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</si>
  <si>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</si>
  <si>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</si>
  <si>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</si>
  <si>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</si>
  <si>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</si>
  <si>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</si>
  <si>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</si>
  <si>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</si>
  <si>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</si>
  <si>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</si>
  <si>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</si>
  <si>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</si>
  <si>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</si>
  <si>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</si>
  <si>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</si>
  <si>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</si>
  <si>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</si>
  <si>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</si>
  <si>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</si>
  <si>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</si>
  <si>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</si>
  <si>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</si>
  <si>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</si>
  <si>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</si>
  <si>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</si>
  <si>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</si>
  <si>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</si>
  <si>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</si>
  <si>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</si>
  <si>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</si>
  <si>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</si>
  <si>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</si>
  <si>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</si>
  <si>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</si>
  <si>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</si>
  <si>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</si>
  <si>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</si>
  <si>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</si>
  <si>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</si>
  <si>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</si>
  <si>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</si>
  <si>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</si>
  <si>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</si>
  <si>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</si>
  <si>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</si>
  <si>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</si>
  <si>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</si>
  <si>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</si>
  <si>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</si>
  <si>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</si>
  <si>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</si>
  <si>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</si>
  <si>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</si>
  <si>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</si>
  <si>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</si>
  <si>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</si>
  <si>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</si>
  <si>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</si>
  <si>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</si>
  <si>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</si>
  <si>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</si>
  <si>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</si>
  <si>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</si>
  <si>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</si>
  <si>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</si>
  <si>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</si>
  <si>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</si>
  <si>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</si>
  <si>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</si>
  <si>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</si>
  <si>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</si>
  <si>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</si>
  <si>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</si>
  <si>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</si>
  <si>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</si>
  <si>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</si>
  <si>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</si>
  <si>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</si>
  <si>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</si>
  <si>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</si>
  <si>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</si>
  <si>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</si>
  <si>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</si>
  <si>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</si>
  <si>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</si>
  <si>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</si>
  <si>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</si>
  <si>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</si>
  <si>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</si>
  <si>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</si>
  <si>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</si>
  <si>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</si>
  <si>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</si>
  <si>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</si>
  <si>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</si>
  <si>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</si>
  <si>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</si>
  <si>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</si>
  <si>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</si>
  <si>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</si>
  <si>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</si>
  <si>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</si>
  <si>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</si>
  <si>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</si>
  <si>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</si>
  <si>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</si>
  <si>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</si>
  <si>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</si>
  <si>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</si>
  <si>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</si>
  <si>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</si>
  <si>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</si>
  <si>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</si>
  <si>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</si>
  <si>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</si>
  <si>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</si>
  <si>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</si>
  <si>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</si>
  <si>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</si>
  <si>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</si>
  <si>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</si>
  <si>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</si>
  <si>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</si>
  <si>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</si>
  <si>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</si>
  <si>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</si>
  <si>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</si>
  <si>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</si>
  <si>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</si>
  <si>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</si>
  <si>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</si>
  <si>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</si>
  <si>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</si>
  <si>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</si>
  <si>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</si>
  <si>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</si>
  <si>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</si>
  <si>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</si>
  <si>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</si>
  <si>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</si>
  <si>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</si>
  <si>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</si>
  <si>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</si>
  <si>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</si>
  <si>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</si>
  <si>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</si>
  <si>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</si>
  <si>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</si>
  <si>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</si>
  <si>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</si>
  <si>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</si>
  <si>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</si>
  <si>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</si>
  <si>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</si>
  <si>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</si>
  <si>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</si>
  <si>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</si>
  <si>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</si>
  <si>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</si>
  <si>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</si>
  <si>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</si>
  <si>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</si>
  <si>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</si>
  <si>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</si>
  <si>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</si>
  <si>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</si>
  <si>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</si>
  <si>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</si>
  <si>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</si>
  <si>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</si>
  <si>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</si>
  <si>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</si>
  <si>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</si>
  <si>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</si>
  <si>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</si>
  <si>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</si>
  <si>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</si>
  <si>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</si>
  <si>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</si>
  <si>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</si>
  <si>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</si>
  <si>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</si>
  <si>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</si>
  <si>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</si>
  <si>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</si>
  <si>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</si>
  <si>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</si>
  <si>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</si>
  <si>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</si>
  <si>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</si>
  <si>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</si>
  <si>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</si>
  <si>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</si>
  <si>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</si>
  <si>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</si>
  <si>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</si>
  <si>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</si>
  <si>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</si>
  <si>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</si>
  <si>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</si>
  <si>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</si>
  <si>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</si>
  <si>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</si>
  <si>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</si>
  <si>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</si>
  <si>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</si>
  <si>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</si>
  <si>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</si>
  <si>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</si>
  <si>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</si>
  <si>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</si>
  <si>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</si>
  <si>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</si>
  <si>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</si>
  <si>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</si>
  <si>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</si>
  <si>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</si>
  <si>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</si>
  <si>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</si>
  <si>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</si>
  <si>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</si>
  <si>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</si>
  <si>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</si>
  <si>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</si>
  <si>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</si>
  <si>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</si>
  <si>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</si>
  <si>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</si>
  <si>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</si>
  <si>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</si>
  <si>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</si>
  <si>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</si>
  <si>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</si>
  <si>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</si>
  <si>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</si>
  <si>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</si>
  <si>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</si>
  <si>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</si>
  <si>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</si>
  <si>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</si>
  <si>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</si>
  <si>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</si>
  <si>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</si>
  <si>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</si>
  <si>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</si>
  <si>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</si>
  <si>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</si>
  <si>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</si>
  <si>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</si>
  <si>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</si>
  <si>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</si>
  <si>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</si>
  <si>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</si>
  <si>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</si>
  <si>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</si>
  <si>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</si>
  <si>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</si>
  <si>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</si>
  <si>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</si>
  <si>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</si>
  <si>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</si>
  <si>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</si>
  <si>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</si>
  <si>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</si>
  <si>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</si>
  <si>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</si>
  <si>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</si>
  <si>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</si>
  <si>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</si>
  <si>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</si>
  <si>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</si>
  <si>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</si>
  <si>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</si>
  <si>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</si>
  <si>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</si>
  <si>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</si>
  <si>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</si>
  <si>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</si>
  <si>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</si>
  <si>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</si>
  <si>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</si>
  <si>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</si>
  <si>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</si>
  <si>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</si>
  <si>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</si>
  <si>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</si>
  <si>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</si>
  <si>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</si>
  <si>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</si>
  <si>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</si>
  <si>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</si>
  <si>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</si>
  <si>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</si>
  <si>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</si>
  <si>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</si>
  <si>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</si>
  <si>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</si>
  <si>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</si>
  <si>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</si>
  <si>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</si>
  <si>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</si>
  <si>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</si>
  <si>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</si>
  <si>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</si>
  <si>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</si>
  <si>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</si>
  <si>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</si>
  <si>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</si>
  <si>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</si>
  <si>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</si>
  <si>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</si>
  <si>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</si>
  <si>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</si>
  <si>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</si>
  <si>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</si>
  <si>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</si>
  <si>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</si>
  <si>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</si>
  <si>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</si>
  <si>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</si>
  <si>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</si>
  <si>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</si>
  <si>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</si>
  <si>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</si>
  <si>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</si>
  <si>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</si>
  <si>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</si>
  <si>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</si>
  <si>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</si>
  <si>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</si>
  <si>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</si>
  <si>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</si>
  <si>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</si>
  <si>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</si>
  <si>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</si>
  <si>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</si>
  <si>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</si>
  <si>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</si>
  <si>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</si>
  <si>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</si>
  <si>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</si>
  <si>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</si>
  <si>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</si>
  <si>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</si>
  <si>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</si>
  <si>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</si>
  <si>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</si>
  <si>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</si>
  <si>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</si>
  <si>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</si>
  <si>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</si>
  <si>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</si>
  <si>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</si>
  <si>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</si>
  <si>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</si>
  <si>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</si>
  <si>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</si>
  <si>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</si>
  <si>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</si>
  <si>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</si>
  <si>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</si>
  <si>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</si>
  <si>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</si>
  <si>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</si>
  <si>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</si>
  <si>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</si>
  <si>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</si>
  <si>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</si>
  <si>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</si>
  <si>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</si>
  <si>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</si>
  <si>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</si>
  <si>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</si>
  <si>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</si>
  <si>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</si>
  <si>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</si>
  <si>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</si>
  <si>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</si>
  <si>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</si>
  <si>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</si>
  <si>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</si>
  <si>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</si>
  <si>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</si>
  <si>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</si>
  <si>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</si>
  <si>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</si>
  <si>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</si>
  <si>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</si>
  <si>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</si>
  <si>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</si>
  <si>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</si>
  <si>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</si>
  <si>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</si>
  <si>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</si>
  <si>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</si>
  <si>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</si>
  <si>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</si>
  <si>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</si>
  <si>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</si>
  <si>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</si>
  <si>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</si>
  <si>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</si>
  <si>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</si>
  <si>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</si>
  <si>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</si>
  <si>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</si>
  <si>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</si>
  <si>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</si>
  <si>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</si>
  <si>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</si>
  <si>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</si>
  <si>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</si>
  <si>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</si>
  <si>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</si>
  <si>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</si>
  <si>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</si>
  <si>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</si>
  <si>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</si>
  <si>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</si>
  <si>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</si>
  <si>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</si>
  <si>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</si>
  <si>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</si>
  <si>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</si>
  <si>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</si>
  <si>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</si>
  <si>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</si>
  <si>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</si>
  <si>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</si>
  <si>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</si>
  <si>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</si>
  <si>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</si>
  <si>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</si>
  <si>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</si>
  <si>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</si>
  <si>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</si>
  <si>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</si>
  <si>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</si>
  <si>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</si>
  <si>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</si>
  <si>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</si>
  <si>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</si>
  <si>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</si>
  <si>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</si>
  <si>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</si>
  <si>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</si>
  <si>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</si>
  <si>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</si>
  <si>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</si>
  <si>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</si>
  <si>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</si>
  <si>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</si>
  <si>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</si>
  <si>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</si>
  <si>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</si>
  <si>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</si>
  <si>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</si>
  <si>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</si>
  <si>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</si>
  <si>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</si>
  <si>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</si>
  <si>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</si>
  <si>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</si>
  <si>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</si>
  <si>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</si>
  <si>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</si>
  <si>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</si>
  <si>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</si>
  <si>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</si>
  <si>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</si>
  <si>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</si>
  <si>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</si>
  <si>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</si>
  <si>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</si>
  <si>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</si>
  <si>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</si>
  <si>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</si>
  <si>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</si>
  <si>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</si>
  <si>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</si>
  <si>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</si>
  <si>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</si>
  <si>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</si>
  <si>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</si>
  <si>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</si>
  <si>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</si>
  <si>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</si>
  <si>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</si>
  <si>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</si>
  <si>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</si>
  <si>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</si>
  <si>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</si>
  <si>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</si>
  <si>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</si>
  <si>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</si>
  <si>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</si>
  <si>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</si>
  <si>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</si>
  <si>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</si>
  <si>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</si>
  <si>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</si>
  <si>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</si>
  <si>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</si>
  <si>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</si>
  <si>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</si>
  <si>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</si>
  <si>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</si>
  <si>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</si>
  <si>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</si>
  <si>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</si>
  <si>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</si>
  <si>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</si>
  <si>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</si>
  <si>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</si>
  <si>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</si>
  <si>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</si>
  <si>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</si>
  <si>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</si>
  <si>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</si>
  <si>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</si>
  <si>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</si>
  <si>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</si>
  <si>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</si>
  <si>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</si>
  <si>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</si>
  <si>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</si>
  <si>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</si>
  <si>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</si>
  <si>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</si>
  <si>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</si>
  <si>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</si>
  <si>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</si>
  <si>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</si>
  <si>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</si>
  <si>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</si>
  <si>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</si>
  <si>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</si>
  <si>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</si>
  <si>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</si>
  <si>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</si>
  <si>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</si>
  <si>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</si>
  <si>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</si>
  <si>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</si>
  <si>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</si>
  <si>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</si>
  <si>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</si>
  <si>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</si>
  <si>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</si>
  <si>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</si>
  <si>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</si>
  <si>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</si>
  <si>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</si>
  <si>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</si>
  <si>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</si>
  <si>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</si>
  <si>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</si>
  <si>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</si>
  <si>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</si>
  <si>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</si>
  <si>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</si>
  <si>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</si>
  <si>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</si>
  <si>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</si>
  <si>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</si>
  <si>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</si>
  <si>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</si>
  <si>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</si>
  <si>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</si>
  <si>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</si>
  <si>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</si>
  <si>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</si>
  <si>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</si>
  <si>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</si>
  <si>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</si>
  <si>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</si>
  <si>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</si>
  <si>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</si>
  <si>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</si>
  <si>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</si>
  <si>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</si>
  <si>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</si>
  <si>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</si>
  <si>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</si>
  <si>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</si>
  <si>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</si>
  <si>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</si>
  <si>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</si>
  <si>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</si>
  <si>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</si>
  <si>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</si>
  <si>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</si>
  <si>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</si>
  <si>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</si>
  <si>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</si>
  <si>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</si>
  <si>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</si>
  <si>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</si>
  <si>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</si>
  <si>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</si>
  <si>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</si>
  <si>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</si>
  <si>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</si>
  <si>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</si>
  <si>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</si>
  <si>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</si>
  <si>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</si>
  <si>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</si>
  <si>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</si>
  <si>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</si>
  <si>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</si>
  <si>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</si>
  <si>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</si>
  <si>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</si>
  <si>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</si>
  <si>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</si>
  <si>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</si>
  <si>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</si>
  <si>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</si>
  <si>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</si>
  <si>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</si>
  <si>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</si>
  <si>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</si>
  <si>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</si>
  <si>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</si>
  <si>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</si>
  <si>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</si>
  <si>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</si>
  <si>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</si>
  <si>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</si>
  <si>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</si>
  <si>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</si>
  <si>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</si>
  <si>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</si>
  <si>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</si>
  <si>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</si>
  <si>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</si>
  <si>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</si>
  <si>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</si>
  <si>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</si>
  <si>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</si>
  <si>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</si>
  <si>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</si>
  <si>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</si>
  <si>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</si>
  <si>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</si>
  <si>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</si>
  <si>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</si>
  <si>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</si>
  <si>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</si>
  <si>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</si>
  <si>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</si>
  <si>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</si>
  <si>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</si>
  <si>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</si>
  <si>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</si>
  <si>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</si>
  <si>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</si>
  <si>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</si>
  <si>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</si>
  <si>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</si>
  <si>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</si>
  <si>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</si>
  <si>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</si>
  <si>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</si>
  <si>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</si>
  <si>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</si>
  <si>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</si>
  <si>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</si>
  <si>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</si>
  <si>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</si>
  <si>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</si>
  <si>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</si>
  <si>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</si>
  <si>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</si>
  <si>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</si>
  <si>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</si>
  <si>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</si>
  <si>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</si>
  <si>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</si>
  <si>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</si>
  <si>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</si>
  <si>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</si>
  <si>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</si>
  <si>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</si>
  <si>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</si>
  <si>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</si>
  <si>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</si>
  <si>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</si>
  <si>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</si>
  <si>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</si>
  <si>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</si>
  <si>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</si>
  <si>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</si>
  <si>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</si>
  <si>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</si>
  <si>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</si>
  <si>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</si>
  <si>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</si>
  <si>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</si>
  <si>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</si>
  <si>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</si>
  <si>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</si>
  <si>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</si>
  <si>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</si>
  <si>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</si>
  <si>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</si>
  <si>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</si>
  <si>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</si>
  <si>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</si>
  <si>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</si>
  <si>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</si>
  <si>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</si>
  <si>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</si>
  <si>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</si>
  <si>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</si>
  <si>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</si>
  <si>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</si>
  <si>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</si>
  <si>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</si>
  <si>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</si>
  <si>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</si>
  <si>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</si>
  <si>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</si>
  <si>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</si>
  <si>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</si>
  <si>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</si>
  <si>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</si>
  <si>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</si>
  <si>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</si>
  <si>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</si>
  <si>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</si>
  <si>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</si>
  <si>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</si>
  <si>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</si>
  <si>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</si>
  <si>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</si>
  <si>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</si>
  <si>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</si>
  <si>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</si>
  <si>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</si>
  <si>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</si>
  <si>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</si>
  <si>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</si>
  <si>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</si>
  <si>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</si>
  <si>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</si>
  <si>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</si>
  <si>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</si>
  <si>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</si>
  <si>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</si>
  <si>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</si>
  <si>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</si>
  <si>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</si>
  <si>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</si>
  <si>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</si>
  <si>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</si>
  <si>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</si>
  <si>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</si>
  <si>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</si>
  <si>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</si>
  <si>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</si>
  <si>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</si>
  <si>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</si>
  <si>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</si>
  <si>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</si>
  <si>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</si>
  <si>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</si>
  <si>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</si>
  <si>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</si>
  <si>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</si>
  <si>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</si>
  <si>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</si>
  <si>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</si>
  <si>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</si>
  <si>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</si>
  <si>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</si>
  <si>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</si>
  <si>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</si>
  <si>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</si>
  <si>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</si>
  <si>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</si>
  <si>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</si>
  <si>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</si>
  <si>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</si>
  <si>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</si>
  <si>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</si>
  <si>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</si>
  <si>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</si>
  <si>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</si>
  <si>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</si>
  <si>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</si>
  <si>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</si>
  <si>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</si>
  <si>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</si>
  <si>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</si>
  <si>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</si>
  <si>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</si>
  <si>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</si>
  <si>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</si>
  <si>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</si>
  <si>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</si>
  <si>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</si>
  <si>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</si>
  <si>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</si>
  <si>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</si>
  <si>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</si>
  <si>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</si>
  <si>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</si>
  <si>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</si>
  <si>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</si>
  <si>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</si>
  <si>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</si>
  <si>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</si>
  <si>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</si>
  <si>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</si>
  <si>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</si>
  <si>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</si>
  <si>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</si>
  <si>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</si>
  <si>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</si>
  <si>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</si>
  <si>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</si>
  <si>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</si>
  <si>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</si>
  <si>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</si>
  <si>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</si>
  <si>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</si>
  <si>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</si>
  <si>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</si>
  <si>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</si>
  <si>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</si>
  <si>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</si>
  <si>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</si>
  <si>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</si>
  <si>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</si>
  <si>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</si>
  <si>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</si>
  <si>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</si>
  <si>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</si>
  <si>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</si>
  <si>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</si>
  <si>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</si>
  <si>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</si>
  <si>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</si>
  <si>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</si>
  <si>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</si>
  <si>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</si>
  <si>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</si>
  <si>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</si>
  <si>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</si>
  <si>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</si>
  <si>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</si>
  <si>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</si>
  <si>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</si>
  <si>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</si>
  <si>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</si>
  <si>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</si>
  <si>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</si>
  <si>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</si>
  <si>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</si>
  <si>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</si>
  <si>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</si>
  <si>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</si>
  <si>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</si>
  <si>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</si>
  <si>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</si>
  <si>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</si>
  <si>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</si>
  <si>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</si>
  <si>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</si>
  <si>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</si>
  <si>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</si>
  <si>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</si>
  <si>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</si>
  <si>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</si>
  <si>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</si>
  <si>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</si>
  <si>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</si>
  <si>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</si>
  <si>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</si>
  <si>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</si>
  <si>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</si>
  <si>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</si>
  <si>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</si>
  <si>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</si>
  <si>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</si>
  <si>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</si>
  <si>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</si>
  <si>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</si>
  <si>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</si>
  <si>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</si>
  <si>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</si>
  <si>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</si>
  <si>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</si>
  <si>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</si>
  <si>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</si>
  <si>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</si>
  <si>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</si>
  <si>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</si>
  <si>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</si>
  <si>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</si>
  <si>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</si>
  <si>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</si>
  <si>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</si>
  <si>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</si>
  <si>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</si>
  <si>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</si>
  <si>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</si>
  <si>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</si>
  <si>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</si>
  <si>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</si>
  <si>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</si>
  <si>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</si>
  <si>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</si>
  <si>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</si>
  <si>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</si>
  <si>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</si>
  <si>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</si>
  <si>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</si>
  <si>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</si>
  <si>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</si>
  <si>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</si>
  <si>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</si>
  <si>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</si>
  <si>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</si>
  <si>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</si>
  <si>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</si>
  <si>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</si>
  <si>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</si>
  <si>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</si>
  <si>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</si>
  <si>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</si>
  <si>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</si>
  <si>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</si>
  <si>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</si>
  <si>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</si>
  <si>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</si>
  <si>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</si>
  <si>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</si>
  <si>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</si>
  <si>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</si>
  <si>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</si>
  <si>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</si>
  <si>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</si>
  <si>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</si>
  <si>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</si>
  <si>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</si>
  <si>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</si>
  <si>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</si>
  <si>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</si>
  <si>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</si>
  <si>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</si>
  <si>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</si>
  <si>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</si>
  <si>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</si>
  <si>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</si>
  <si>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</si>
  <si>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</si>
  <si>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</si>
  <si>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</si>
  <si>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</si>
  <si>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</si>
  <si>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</si>
  <si>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</si>
  <si>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</si>
  <si>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</si>
  <si>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</si>
  <si>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</si>
  <si>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</si>
  <si>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</si>
  <si>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</si>
  <si>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</si>
  <si>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</si>
  <si>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</si>
  <si>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</si>
  <si>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</si>
  <si>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</si>
  <si>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</si>
  <si>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</si>
  <si>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</si>
  <si>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</si>
  <si>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</si>
  <si>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</si>
  <si>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</si>
  <si>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</si>
  <si>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</si>
  <si>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</si>
  <si>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</si>
  <si>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</si>
  <si>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</si>
  <si>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</si>
  <si>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</si>
  <si>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</si>
  <si>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</si>
  <si>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</si>
  <si>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</si>
  <si>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</si>
  <si>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</si>
  <si>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</si>
  <si>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</si>
  <si>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</si>
  <si>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</si>
  <si>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</si>
  <si>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</si>
  <si>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</si>
  <si>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</si>
  <si>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</si>
  <si>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</si>
  <si>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</si>
  <si>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</si>
  <si>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</si>
  <si>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</si>
  <si>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</si>
  <si>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</si>
  <si>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</si>
  <si>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</si>
  <si>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</si>
  <si>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</si>
  <si>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</si>
  <si>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</si>
  <si>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</si>
  <si>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</si>
  <si>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</si>
  <si>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</si>
  <si>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</si>
  <si>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</si>
  <si>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</si>
  <si>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</si>
  <si>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</si>
  <si>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</si>
  <si>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</si>
  <si>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</si>
  <si>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</si>
  <si>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</si>
  <si>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</si>
  <si>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</si>
  <si>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</si>
  <si>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</si>
  <si>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</si>
  <si>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</si>
  <si>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</si>
  <si>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</si>
  <si>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</si>
  <si>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</si>
  <si>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</si>
  <si>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</si>
  <si>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</si>
  <si>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</si>
  <si>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</si>
  <si>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</si>
  <si>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</si>
  <si>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</si>
  <si>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</si>
  <si>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</si>
  <si>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</si>
  <si>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</si>
  <si>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</si>
  <si>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</si>
  <si>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</si>
  <si>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</si>
  <si>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</si>
  <si>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</si>
  <si>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</si>
  <si>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</si>
  <si>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</si>
  <si>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</si>
  <si>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</si>
  <si>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</si>
  <si>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</si>
  <si>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</si>
  <si>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</si>
  <si>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</si>
  <si>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</si>
  <si>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</si>
  <si>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</si>
  <si>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</si>
  <si>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</si>
  <si>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</si>
  <si>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</si>
  <si>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</si>
  <si>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</si>
  <si>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</si>
  <si>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</si>
  <si>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</si>
  <si>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</si>
  <si>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</si>
  <si>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</si>
  <si>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</si>
  <si>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</si>
  <si>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</si>
  <si>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</si>
  <si>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</si>
  <si>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</si>
  <si>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</si>
  <si>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</si>
  <si>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</si>
  <si>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</si>
  <si>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</si>
  <si>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</si>
  <si>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</si>
  <si>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</si>
  <si>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</si>
  <si>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</si>
  <si>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</si>
  <si>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</si>
  <si>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</si>
  <si>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</si>
  <si>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</si>
  <si>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</si>
  <si>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</si>
  <si>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</si>
  <si>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</si>
  <si>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</si>
  <si>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</si>
  <si>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</si>
  <si>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</si>
  <si>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</si>
  <si>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</si>
  <si>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</si>
  <si>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</si>
  <si>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</si>
  <si>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</si>
  <si>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</si>
  <si>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</si>
  <si>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</si>
  <si>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</si>
  <si>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</si>
  <si>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</si>
  <si>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</si>
  <si>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</si>
  <si>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</si>
  <si>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</si>
  <si>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</si>
  <si>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</si>
  <si>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</si>
  <si>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</si>
  <si>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</si>
  <si>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</si>
  <si>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</si>
  <si>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</si>
  <si>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</si>
  <si>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</si>
  <si>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</si>
  <si>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</si>
  <si>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</si>
  <si>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</si>
  <si>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</si>
  <si>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</si>
  <si>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</si>
  <si>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</si>
  <si>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</si>
  <si>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</si>
  <si>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</si>
  <si>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</si>
  <si>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</si>
  <si>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</si>
  <si>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</si>
  <si>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</si>
  <si>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</si>
  <si>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</si>
  <si>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</si>
  <si>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</si>
  <si>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</si>
  <si>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</si>
  <si>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</si>
  <si>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</si>
  <si>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</si>
  <si>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</si>
  <si>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</si>
  <si>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</si>
  <si>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</si>
  <si>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</si>
  <si>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</si>
  <si>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</si>
  <si>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</si>
  <si>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</si>
  <si>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</si>
  <si>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</si>
  <si>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</si>
  <si>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</si>
  <si>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</si>
  <si>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</si>
  <si>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</si>
  <si>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</si>
  <si>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</si>
  <si>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</si>
  <si>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</si>
  <si>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</si>
  <si>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</si>
  <si>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</si>
  <si>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</si>
  <si>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</si>
  <si>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</si>
  <si>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</si>
  <si>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</si>
  <si>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</si>
  <si>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</si>
  <si>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</si>
  <si>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</si>
  <si>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</si>
  <si>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</si>
  <si>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</si>
  <si>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</si>
  <si>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</si>
  <si>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</si>
  <si>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</si>
  <si>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</si>
  <si>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</si>
  <si>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</si>
  <si>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</si>
  <si>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</si>
  <si>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</si>
  <si>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</si>
  <si>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</si>
  <si>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</si>
  <si>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</si>
  <si>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</si>
  <si>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</si>
  <si>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</si>
  <si>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</si>
  <si>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</si>
  <si>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</si>
  <si>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</si>
  <si>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</si>
  <si>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</si>
  <si>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</si>
  <si>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</si>
  <si>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</si>
  <si>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</si>
  <si>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</si>
  <si>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</si>
  <si>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</si>
  <si>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</si>
  <si>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</si>
  <si>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</si>
  <si>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</si>
  <si>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</si>
  <si>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</si>
  <si>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</si>
  <si>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</si>
  <si>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</si>
  <si>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</si>
  <si>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</si>
  <si>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</si>
  <si>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</si>
  <si>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</si>
  <si>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</si>
  <si>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</si>
  <si>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</si>
  <si>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</si>
  <si>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</si>
  <si>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</si>
  <si>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</si>
  <si>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</si>
  <si>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</si>
  <si>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</si>
  <si>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</si>
  <si>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</si>
  <si>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</si>
  <si>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</si>
  <si>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</si>
  <si>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</si>
  <si>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</si>
  <si>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</si>
  <si>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</si>
  <si>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</si>
  <si>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</si>
  <si>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</si>
  <si>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</si>
  <si>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</si>
  <si>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</si>
  <si>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</si>
  <si>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</si>
  <si>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</si>
  <si>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</si>
  <si>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</si>
  <si>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</si>
  <si>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</si>
  <si>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</si>
  <si>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</si>
  <si>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</si>
  <si>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</si>
  <si>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</si>
  <si>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</si>
  <si>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</si>
  <si>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</si>
  <si>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</si>
  <si>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</si>
  <si>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</si>
  <si>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</si>
  <si>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</si>
  <si>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</si>
  <si>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</si>
  <si>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</si>
  <si>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</si>
  <si>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</si>
  <si>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</si>
  <si>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</si>
  <si>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</si>
  <si>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</si>
  <si>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</si>
  <si>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</si>
  <si>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</si>
  <si>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</si>
  <si>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</si>
  <si>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</si>
  <si>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</si>
  <si>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</si>
  <si>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</si>
  <si>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</si>
  <si>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</si>
  <si>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</si>
  <si>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</si>
  <si>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</si>
  <si>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</si>
  <si>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</si>
  <si>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</si>
  <si>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</si>
  <si>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</si>
  <si>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</si>
  <si>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</si>
  <si>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</si>
  <si>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</si>
  <si>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</si>
  <si>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</si>
  <si>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</si>
  <si>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</si>
  <si>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</si>
  <si>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</si>
  <si>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</si>
  <si>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</si>
  <si>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</si>
  <si>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</si>
  <si>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</si>
  <si>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</si>
  <si>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</si>
  <si>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</si>
  <si>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</si>
  <si>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</si>
  <si>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</si>
  <si>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</si>
  <si>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</si>
  <si>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</si>
  <si>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</si>
  <si>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</si>
  <si>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</si>
  <si>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</si>
  <si>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</si>
  <si>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</si>
  <si>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</si>
  <si>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</si>
  <si>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</si>
  <si>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</si>
  <si>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</si>
  <si>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</si>
  <si>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</si>
  <si>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</si>
  <si>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</si>
  <si>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</si>
  <si>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</si>
  <si>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</si>
  <si>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</si>
  <si>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</si>
  <si>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</si>
  <si>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</si>
  <si>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</si>
  <si>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</si>
  <si>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</si>
  <si>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</si>
  <si>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</si>
  <si>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</si>
  <si>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</si>
  <si>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</si>
  <si>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</si>
  <si>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</si>
  <si>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</si>
  <si>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</si>
  <si>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</si>
  <si>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</si>
  <si>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</si>
  <si>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</si>
  <si>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</si>
  <si>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</si>
  <si>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</si>
  <si>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</si>
  <si>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</si>
  <si>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</si>
  <si>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</si>
  <si>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</si>
  <si>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</si>
  <si>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</si>
  <si>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</si>
  <si>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</si>
  <si>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</si>
  <si>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</si>
  <si>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</si>
  <si>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</si>
  <si>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</si>
  <si>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</si>
  <si>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</si>
  <si>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</si>
  <si>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</si>
  <si>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</si>
  <si>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</si>
  <si>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</si>
  <si>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</si>
  <si>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</si>
  <si>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</si>
  <si>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</si>
  <si>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</si>
  <si>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</si>
  <si>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</si>
  <si>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</si>
  <si>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</si>
  <si>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</si>
  <si>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</si>
  <si>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</si>
  <si>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</si>
  <si>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</si>
  <si>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</si>
  <si>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</si>
  <si>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</si>
  <si>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</si>
  <si>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</si>
  <si>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</si>
  <si>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</si>
  <si>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</si>
  <si>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</si>
  <si>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</si>
  <si>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</si>
  <si>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</si>
  <si>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</si>
  <si>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</si>
  <si>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</si>
  <si>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</si>
  <si>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</si>
  <si>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</si>
  <si>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</si>
  <si>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</si>
  <si>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</si>
  <si>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</si>
  <si>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</si>
  <si>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</si>
  <si>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</si>
  <si>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</si>
  <si>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</si>
  <si>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</si>
  <si>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</si>
  <si>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</si>
  <si>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</si>
  <si>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</si>
  <si>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</si>
  <si>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</si>
  <si>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</si>
  <si>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</si>
  <si>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</si>
  <si>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</si>
  <si>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</si>
  <si>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</si>
  <si>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</si>
  <si>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</si>
  <si>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</si>
  <si>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</si>
  <si>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</si>
  <si>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</si>
  <si>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</si>
  <si>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</si>
  <si>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</si>
  <si>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</si>
  <si>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</si>
  <si>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</si>
  <si>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</si>
  <si>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</si>
  <si>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</si>
  <si>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</si>
  <si>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</si>
  <si>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</si>
  <si>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</si>
  <si>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</si>
  <si>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</si>
  <si>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</si>
  <si>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</si>
  <si>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</si>
  <si>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</si>
  <si>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</si>
  <si>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</si>
  <si>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</si>
  <si>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</si>
  <si>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</si>
  <si>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</si>
  <si>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</si>
  <si>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</si>
  <si>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</si>
  <si>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</si>
  <si>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</si>
  <si>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</si>
  <si>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</si>
  <si>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</si>
  <si>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</si>
  <si>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</si>
  <si>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</si>
  <si>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</si>
  <si>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</si>
  <si>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</si>
  <si>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</si>
  <si>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</si>
  <si>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</si>
  <si>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</si>
  <si>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</si>
  <si>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</si>
  <si>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</si>
  <si>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</si>
  <si>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</si>
  <si>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</si>
  <si>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</si>
  <si>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</si>
  <si>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</si>
  <si>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</si>
  <si>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</si>
  <si>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</si>
  <si>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</si>
  <si>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</si>
  <si>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</si>
  <si>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</si>
  <si>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</si>
  <si>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</si>
  <si>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</si>
  <si>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</si>
  <si>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</si>
  <si>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</si>
  <si>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</si>
  <si>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</si>
  <si>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</si>
  <si>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</si>
  <si>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</si>
  <si>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</si>
  <si>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</si>
  <si>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</si>
  <si>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</si>
  <si>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</si>
  <si>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</si>
  <si>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</si>
  <si>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</si>
  <si>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</si>
  <si>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</si>
  <si>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</si>
  <si>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</si>
  <si>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</si>
  <si>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</si>
  <si>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</si>
  <si>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</si>
  <si>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</si>
  <si>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</si>
  <si>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</si>
  <si>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</si>
  <si>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</si>
  <si>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</si>
  <si>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</si>
  <si>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</si>
  <si>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</si>
  <si>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</si>
  <si>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</si>
  <si>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</si>
  <si>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</si>
  <si>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</si>
  <si>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</si>
  <si>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</si>
  <si>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</si>
  <si>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</si>
  <si>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</si>
  <si>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</si>
  <si>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</si>
  <si>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</si>
  <si>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</si>
  <si>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</si>
  <si>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</si>
  <si>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</si>
  <si>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</si>
  <si>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</si>
  <si>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</si>
  <si>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</si>
  <si>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</si>
  <si>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</si>
  <si>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</si>
  <si>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</si>
  <si>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</si>
  <si>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</si>
  <si>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</si>
  <si>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</si>
  <si>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</si>
  <si>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</si>
  <si>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</si>
  <si>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</si>
  <si>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</si>
  <si>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</si>
  <si>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</si>
  <si>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</si>
  <si>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</si>
  <si>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</si>
  <si>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</si>
  <si>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</si>
  <si>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</si>
  <si>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</si>
  <si>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</si>
  <si>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</si>
  <si>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</si>
  <si>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</si>
  <si>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</si>
  <si>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</si>
  <si>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</si>
  <si>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</si>
  <si>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</si>
  <si>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</si>
  <si>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</si>
  <si>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</si>
  <si>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</si>
  <si>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</si>
  <si>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</si>
  <si>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</si>
  <si>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</si>
  <si>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</si>
  <si>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</si>
  <si>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</si>
  <si>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</si>
  <si>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</si>
  <si>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</si>
  <si>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</si>
  <si>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</si>
  <si>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</si>
  <si>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</si>
  <si>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</si>
  <si>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</si>
  <si>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</si>
  <si>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</si>
  <si>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</si>
  <si>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</si>
  <si>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</si>
  <si>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</si>
  <si>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</si>
  <si>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</si>
  <si>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</si>
  <si>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</si>
  <si>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</si>
  <si>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</si>
  <si>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</si>
  <si>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</si>
  <si>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</si>
  <si>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</si>
  <si>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</si>
  <si>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</si>
  <si>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</si>
  <si>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</si>
  <si>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</si>
  <si>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</si>
  <si>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</si>
  <si>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</si>
  <si>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</si>
  <si>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</si>
  <si>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</si>
  <si>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</si>
  <si>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</si>
  <si>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</si>
  <si>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</si>
  <si>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</si>
  <si>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</si>
  <si>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</si>
  <si>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</si>
  <si>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</si>
  <si>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</si>
  <si>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</si>
  <si>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</si>
  <si>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</si>
  <si>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</si>
  <si>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</si>
  <si>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</si>
  <si>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</si>
  <si>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</si>
  <si>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</si>
  <si>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</si>
  <si>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</si>
  <si>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</si>
  <si>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</si>
  <si>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</si>
  <si>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</si>
  <si>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</si>
  <si>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</si>
  <si>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</si>
  <si>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</si>
  <si>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</si>
  <si>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</si>
  <si>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</si>
  <si>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</si>
  <si>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</si>
  <si>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</si>
  <si>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</si>
  <si>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</si>
  <si>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</si>
  <si>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</si>
  <si>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</si>
  <si>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</si>
  <si>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</si>
  <si>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</si>
  <si>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</si>
  <si>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</si>
  <si>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</si>
  <si>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</si>
  <si>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</si>
  <si>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</si>
  <si>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</si>
  <si>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</si>
  <si>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</si>
  <si>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</si>
  <si>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</si>
  <si>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</si>
  <si>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</si>
  <si>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</si>
  <si>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</si>
  <si>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</si>
  <si>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</si>
  <si>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</si>
  <si>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</si>
  <si>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</si>
  <si>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</si>
  <si>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</si>
  <si>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</si>
  <si>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</si>
  <si>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</si>
  <si>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</si>
  <si>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</si>
  <si>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</si>
  <si>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</si>
  <si>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</si>
  <si>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</si>
  <si>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</si>
  <si>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</si>
  <si>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</si>
  <si>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</si>
  <si>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</si>
  <si>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</si>
  <si>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</si>
  <si>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</si>
  <si>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</si>
  <si>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</si>
  <si>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</si>
  <si>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</si>
  <si>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</si>
  <si>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</si>
  <si>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</si>
  <si>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</si>
  <si>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</si>
  <si>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</si>
  <si>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</si>
  <si>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</si>
  <si>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</si>
  <si>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</si>
  <si>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</si>
  <si>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</si>
  <si>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</si>
  <si>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</si>
  <si>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</si>
  <si>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</si>
  <si>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</si>
  <si>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</si>
  <si>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</si>
  <si>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</si>
  <si>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</si>
  <si>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</si>
  <si>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</si>
  <si>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</si>
  <si>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</si>
  <si>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</si>
  <si>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</si>
  <si>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</si>
  <si>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</si>
  <si>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</si>
  <si>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</si>
  <si>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</si>
  <si>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</si>
  <si>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</si>
  <si>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</si>
  <si>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</si>
  <si>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</si>
  <si>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</si>
  <si>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</si>
  <si>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</si>
  <si>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</si>
  <si>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</si>
  <si>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</si>
  <si>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</si>
  <si>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</si>
  <si>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</si>
  <si>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</si>
  <si>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</si>
  <si>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</si>
  <si>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</si>
  <si>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</si>
  <si>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</si>
  <si>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</si>
  <si>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</si>
  <si>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</si>
  <si>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</si>
  <si>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</si>
  <si>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</si>
  <si>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</si>
  <si>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</si>
  <si>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</si>
  <si>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</si>
  <si>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</si>
  <si>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</si>
  <si>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</si>
  <si>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</si>
  <si>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</si>
  <si>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</si>
  <si>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</si>
  <si>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</si>
  <si>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</si>
  <si>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</si>
  <si>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</si>
  <si>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</si>
  <si>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</si>
  <si>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</si>
  <si>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</si>
  <si>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</si>
  <si>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</si>
  <si>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</si>
  <si>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</si>
  <si>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</si>
  <si>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</si>
  <si>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</si>
  <si>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</si>
  <si>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</si>
  <si>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</si>
  <si>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</si>
  <si>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</si>
  <si>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</si>
  <si>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</si>
  <si>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</si>
  <si>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</si>
  <si>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</si>
  <si>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</si>
  <si>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</si>
  <si>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</si>
  <si>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</si>
  <si>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</si>
  <si>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</si>
  <si>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</si>
  <si>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</si>
  <si>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</si>
  <si>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</si>
  <si>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</si>
  <si>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</si>
  <si>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</si>
  <si>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</si>
  <si>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</si>
  <si>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</si>
  <si>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</si>
  <si>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</si>
  <si>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</si>
  <si>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</si>
  <si>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</si>
  <si>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</si>
  <si>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</si>
  <si>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</si>
  <si>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</si>
  <si>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</si>
  <si>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</si>
  <si>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</si>
  <si>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</si>
  <si>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</si>
  <si>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</si>
  <si>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</si>
  <si>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</si>
  <si>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</si>
  <si>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</si>
  <si>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</si>
  <si>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</si>
  <si>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</si>
  <si>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</si>
  <si>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</si>
  <si>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</si>
  <si>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</si>
  <si>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</si>
  <si>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</si>
  <si>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</si>
  <si>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</si>
  <si>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</si>
  <si>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</si>
  <si>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</si>
  <si>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</si>
  <si>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</si>
  <si>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</si>
  <si>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</si>
  <si>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</si>
  <si>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</si>
  <si>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</si>
  <si>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</si>
  <si>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</si>
  <si>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</si>
  <si>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</si>
  <si>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</si>
  <si>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</si>
  <si>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</si>
  <si>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</si>
  <si>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</si>
  <si>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</si>
  <si>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</si>
  <si>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</si>
  <si>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</si>
  <si>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</si>
  <si>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</si>
  <si>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</si>
  <si>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</si>
  <si>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</si>
  <si>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</si>
  <si>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</si>
  <si>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</si>
  <si>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</si>
  <si>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</si>
  <si>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</si>
  <si>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</si>
  <si>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</si>
  <si>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</si>
  <si>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</si>
  <si>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</si>
  <si>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</si>
  <si>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</si>
  <si>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</si>
  <si>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</si>
  <si>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</si>
  <si>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</si>
  <si>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</si>
  <si>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</si>
  <si>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</si>
  <si>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</si>
  <si>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</si>
  <si>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</si>
  <si>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</si>
  <si>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</si>
  <si>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</si>
  <si>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</si>
  <si>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</si>
  <si>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</si>
  <si>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</si>
  <si>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</si>
  <si>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</si>
  <si>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</si>
  <si>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</si>
  <si>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</si>
  <si>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</si>
  <si>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</si>
  <si>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</si>
  <si>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</si>
  <si>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</si>
  <si>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</si>
  <si>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</si>
  <si>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</si>
  <si>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</si>
  <si>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</si>
  <si>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</si>
  <si>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</si>
  <si>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</si>
  <si>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</si>
  <si>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</si>
  <si>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</si>
  <si>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</si>
  <si>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</si>
  <si>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</si>
  <si>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</si>
  <si>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</si>
  <si>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</si>
  <si>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</si>
  <si>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</si>
  <si>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</si>
  <si>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</si>
  <si>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</si>
  <si>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</si>
  <si>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</si>
  <si>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</si>
  <si>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</si>
  <si>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</si>
  <si>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</si>
  <si>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</si>
  <si>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</si>
  <si>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</si>
  <si>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</si>
  <si>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</si>
  <si>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</si>
  <si>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</si>
  <si>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</si>
  <si>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</si>
  <si>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</si>
  <si>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</si>
  <si>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</si>
  <si>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</si>
  <si>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</si>
  <si>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</si>
  <si>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</si>
  <si>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</si>
  <si>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</si>
  <si>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</si>
  <si>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</si>
  <si>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</si>
  <si>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</si>
  <si>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</si>
  <si>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</si>
  <si>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</si>
  <si>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</si>
  <si>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</si>
  <si>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</si>
  <si>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</si>
  <si>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</si>
  <si>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</si>
  <si>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</si>
  <si>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</si>
  <si>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</si>
  <si>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</si>
  <si>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</si>
  <si>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</si>
  <si>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</si>
  <si>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</si>
  <si>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</si>
  <si>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</si>
  <si>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</si>
  <si>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</si>
  <si>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</si>
  <si>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</si>
  <si>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</si>
  <si>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</si>
  <si>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</si>
  <si>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</si>
  <si>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</si>
  <si>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</si>
  <si>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</si>
  <si>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</si>
  <si>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</si>
  <si>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</si>
  <si>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</si>
  <si>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</si>
  <si>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</si>
  <si>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</si>
  <si>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</si>
  <si>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</si>
  <si>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</si>
  <si>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</si>
  <si>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</si>
  <si>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</si>
  <si>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</si>
  <si>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</si>
  <si>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</si>
  <si>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</si>
  <si>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</si>
  <si>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</si>
  <si>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</si>
  <si>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</si>
  <si>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</si>
  <si>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</si>
  <si>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</si>
  <si>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</si>
  <si>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</si>
  <si>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</si>
  <si>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</si>
  <si>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</si>
  <si>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</si>
  <si>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</si>
  <si>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</si>
  <si>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</si>
  <si>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</si>
  <si>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</si>
  <si>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</si>
  <si>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</si>
  <si>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</si>
  <si>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</si>
  <si>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</si>
  <si>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</si>
  <si>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</si>
  <si>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</si>
  <si>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</si>
  <si>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</si>
  <si>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</si>
  <si>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</si>
  <si>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</si>
  <si>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</si>
  <si>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</si>
  <si>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</si>
  <si>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</si>
  <si>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</si>
  <si>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</si>
  <si>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</si>
  <si>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</si>
  <si>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</si>
  <si>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</si>
  <si>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</si>
  <si>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</si>
  <si>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</si>
  <si>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</si>
  <si>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</si>
  <si>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</si>
  <si>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</si>
  <si>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</si>
  <si>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</si>
  <si>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</si>
  <si>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</si>
  <si>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</si>
  <si>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</si>
  <si>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</si>
  <si>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</si>
  <si>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</si>
  <si>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</si>
  <si>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</si>
  <si>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</si>
  <si>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</si>
  <si>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</si>
  <si>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</si>
  <si>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</si>
  <si>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</si>
  <si>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</si>
  <si>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</si>
  <si>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</si>
  <si>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</si>
  <si>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</si>
  <si>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</si>
  <si>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</si>
  <si>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</si>
  <si>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</si>
  <si>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</si>
  <si>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</si>
  <si>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</si>
  <si>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</si>
  <si>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</si>
  <si>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</si>
  <si>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</si>
  <si>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</si>
  <si>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</si>
  <si>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</si>
  <si>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</si>
  <si>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</si>
  <si>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</si>
  <si>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</si>
  <si>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</si>
  <si>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</si>
  <si>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</si>
  <si>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</si>
  <si>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</si>
  <si>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</si>
  <si>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</si>
  <si>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</si>
  <si>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</si>
  <si>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</si>
  <si>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</si>
  <si>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</si>
  <si>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</si>
  <si>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</si>
  <si>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</si>
  <si>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</si>
  <si>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</si>
  <si>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</si>
  <si>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</si>
  <si>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</si>
  <si>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</si>
  <si>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</si>
  <si>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</si>
  <si>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</si>
  <si>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</si>
  <si>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</si>
  <si>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</si>
  <si>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</si>
  <si>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</si>
  <si>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</si>
  <si>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</si>
  <si>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</si>
  <si>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</si>
  <si>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</si>
  <si>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</si>
  <si>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</si>
  <si>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</si>
  <si>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</si>
  <si>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</si>
  <si>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</si>
  <si>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</si>
  <si>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</si>
  <si>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</si>
  <si>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</si>
  <si>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</si>
  <si>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</si>
  <si>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</si>
  <si>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</si>
  <si>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</si>
  <si>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</si>
  <si>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</si>
  <si>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</si>
  <si>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</si>
  <si>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</si>
  <si>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</si>
  <si>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</si>
  <si>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</si>
  <si>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</si>
  <si>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</si>
  <si>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</si>
  <si>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</si>
  <si>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</si>
  <si>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</si>
  <si>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</si>
  <si>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</si>
  <si>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</si>
  <si>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</si>
  <si>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</si>
  <si>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</si>
  <si>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</si>
  <si>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</si>
  <si>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</si>
  <si>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</si>
  <si>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</si>
  <si>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</si>
  <si>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</si>
  <si>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</si>
  <si>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</si>
  <si>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</si>
  <si>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</si>
  <si>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</si>
  <si>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</si>
  <si>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</si>
  <si>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</si>
  <si>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</si>
  <si>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</si>
  <si>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</si>
  <si>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</si>
  <si>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</si>
  <si>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</si>
  <si>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</si>
  <si>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</si>
  <si>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</si>
  <si>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</si>
  <si>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</si>
  <si>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</si>
  <si>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</si>
  <si>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</si>
  <si>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</si>
  <si>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</si>
  <si>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</si>
  <si>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</si>
  <si>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</si>
  <si>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</si>
  <si>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</si>
  <si>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</si>
  <si>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</si>
  <si>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</si>
  <si>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</si>
  <si>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</si>
  <si>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</si>
  <si>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</si>
  <si>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</si>
  <si>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</si>
  <si>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</si>
  <si>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</si>
  <si>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</si>
  <si>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</si>
  <si>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</si>
  <si>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</si>
  <si>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</si>
  <si>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</si>
  <si>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</si>
  <si>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</si>
  <si>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</si>
  <si>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</si>
  <si>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</si>
  <si>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</si>
  <si>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</si>
  <si>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</si>
  <si>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</si>
  <si>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</si>
  <si>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</si>
  <si>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</si>
  <si>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</si>
  <si>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</si>
  <si>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</si>
  <si>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</si>
  <si>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</si>
  <si>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</si>
  <si>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</si>
  <si>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</si>
  <si>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</si>
  <si>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</si>
  <si>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</si>
  <si>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</si>
  <si>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</si>
  <si>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</si>
  <si>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</si>
  <si>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</si>
  <si>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</si>
  <si>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</si>
  <si>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</si>
  <si>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</si>
  <si>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</si>
  <si>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</si>
  <si>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</si>
  <si>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</si>
  <si>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</si>
  <si>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</si>
  <si>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</si>
  <si>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</si>
  <si>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</si>
  <si>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</si>
  <si>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</si>
  <si>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</si>
  <si>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</si>
  <si>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</si>
  <si>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</si>
  <si>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</si>
  <si>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</si>
  <si>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</si>
  <si>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</si>
  <si>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</si>
  <si>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</si>
  <si>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</si>
  <si>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</si>
  <si>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</si>
  <si>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</si>
  <si>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</si>
  <si>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</si>
  <si>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</si>
  <si>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</si>
  <si>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</si>
  <si>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</si>
  <si>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</si>
  <si>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</si>
  <si>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</si>
  <si>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</si>
  <si>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</si>
  <si>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</si>
  <si>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</si>
  <si>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</si>
  <si>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</si>
  <si>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</si>
  <si>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</si>
  <si>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</si>
  <si>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</si>
  <si>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</si>
  <si>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</si>
  <si>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</si>
  <si>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</si>
  <si>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</si>
  <si>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</si>
  <si>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</si>
  <si>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</si>
  <si>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</si>
  <si>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</si>
  <si>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</si>
  <si>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</si>
  <si>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</si>
  <si>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</si>
  <si>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</si>
  <si>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</si>
  <si>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</si>
  <si>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</si>
  <si>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</si>
  <si>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</si>
  <si>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</si>
  <si>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</si>
  <si>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</si>
  <si>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</si>
  <si>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</si>
  <si>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</si>
  <si>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</si>
  <si>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</si>
  <si>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</si>
  <si>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</si>
  <si>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</si>
  <si>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</si>
  <si>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</si>
  <si>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</si>
  <si>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</si>
  <si>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</si>
  <si>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</si>
  <si>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</si>
  <si>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</si>
  <si>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</si>
  <si>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</si>
  <si>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</si>
  <si>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</si>
  <si>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</si>
  <si>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</si>
  <si>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</si>
  <si>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</si>
  <si>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</si>
  <si>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</si>
  <si>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</si>
  <si>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</si>
  <si>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</si>
  <si>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</si>
  <si>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</si>
  <si>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</si>
  <si>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</si>
  <si>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</si>
  <si>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</si>
  <si>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</si>
  <si>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</si>
  <si>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</si>
  <si>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</si>
  <si>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</si>
  <si>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</si>
  <si>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</si>
  <si>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</si>
  <si>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</si>
  <si>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</si>
  <si>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</si>
  <si>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</si>
  <si>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</si>
  <si>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</si>
  <si>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</si>
  <si>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</si>
  <si>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</si>
  <si>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</si>
  <si>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</si>
  <si>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</si>
  <si>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</si>
  <si>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</si>
  <si>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</si>
  <si>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</si>
  <si>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</si>
  <si>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</si>
  <si>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</si>
  <si>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</si>
  <si>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</si>
  <si>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</si>
  <si>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</si>
  <si>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</si>
  <si>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</si>
  <si>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</si>
  <si>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</si>
  <si>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</si>
  <si>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</si>
  <si>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</si>
  <si>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</si>
  <si>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</si>
  <si>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</si>
  <si>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</si>
  <si>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</si>
  <si>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</si>
  <si>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</si>
  <si>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</si>
  <si>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</si>
  <si>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</si>
  <si>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</si>
  <si>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</si>
  <si>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</si>
  <si>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</si>
  <si>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</si>
  <si>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</si>
  <si>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</si>
  <si>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</si>
  <si>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</si>
  <si>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</si>
  <si>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</si>
  <si>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</si>
  <si>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</si>
  <si>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</si>
  <si>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</si>
  <si>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</si>
  <si>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</si>
  <si>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</si>
  <si>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</si>
  <si>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</si>
  <si>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</si>
  <si>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</si>
  <si>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</si>
  <si>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</si>
  <si>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</si>
  <si>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</si>
  <si>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</si>
  <si>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</si>
  <si>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</si>
  <si>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</si>
  <si>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</si>
  <si>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</si>
  <si>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</si>
  <si>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</si>
  <si>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</si>
  <si>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</si>
  <si>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</si>
  <si>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</si>
  <si>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</si>
  <si>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</si>
  <si>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</si>
  <si>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</si>
  <si>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</si>
  <si>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</si>
  <si>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</si>
  <si>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</si>
  <si>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</si>
  <si>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</si>
  <si>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</si>
  <si>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</si>
  <si>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</si>
  <si>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</si>
  <si>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</si>
  <si>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</si>
  <si>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</si>
  <si>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</si>
  <si>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</si>
  <si>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</si>
  <si>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</si>
  <si>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</si>
  <si>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</si>
  <si>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</si>
  <si>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</si>
  <si>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</si>
  <si>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</si>
  <si>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</si>
  <si>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</si>
  <si>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</si>
  <si>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</si>
  <si>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</si>
  <si>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</si>
  <si>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</si>
  <si>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</si>
  <si>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</si>
  <si>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</si>
  <si>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</si>
  <si>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</si>
  <si>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</si>
  <si>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</si>
  <si>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</si>
  <si>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</si>
  <si>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</si>
  <si>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</si>
  <si>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</si>
  <si>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</si>
  <si>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</si>
  <si>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</si>
  <si>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</si>
  <si>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</si>
  <si>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</si>
  <si>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</si>
  <si>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</si>
  <si>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</si>
  <si>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</si>
  <si>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</si>
  <si>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</si>
  <si>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</si>
  <si>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</si>
  <si>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</si>
  <si>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</si>
  <si>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</si>
  <si>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</si>
  <si>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</si>
  <si>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</si>
  <si>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</si>
  <si>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</si>
  <si>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</si>
  <si>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</si>
  <si>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</si>
  <si>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</si>
  <si>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</si>
  <si>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</si>
  <si>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</si>
  <si>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</si>
  <si>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</si>
  <si>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</si>
  <si>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</si>
  <si>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</si>
  <si>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</si>
  <si>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</si>
  <si>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</si>
  <si>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</si>
  <si>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</si>
  <si>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</si>
  <si>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</si>
  <si>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</si>
  <si>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</si>
  <si>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</si>
  <si>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</si>
  <si>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</si>
  <si>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</si>
  <si>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</si>
  <si>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</si>
  <si>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</si>
  <si>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</si>
  <si>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</si>
  <si>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</si>
  <si>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</si>
  <si>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</si>
  <si>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</si>
  <si>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</si>
  <si>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</si>
  <si>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</si>
  <si>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</si>
  <si>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</si>
  <si>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</si>
  <si>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</si>
  <si>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</si>
  <si>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</si>
  <si>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</si>
  <si>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</si>
  <si>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</si>
  <si>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</si>
  <si>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</si>
  <si>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</si>
  <si>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</si>
  <si>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</si>
  <si>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</si>
  <si>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</si>
  <si>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</si>
  <si>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</si>
  <si>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</si>
  <si>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</si>
  <si>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</si>
  <si>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</si>
  <si>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</si>
  <si>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</si>
  <si>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</si>
  <si>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</si>
  <si>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</si>
  <si>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</si>
  <si>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</si>
  <si>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</si>
  <si>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</si>
  <si>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</si>
  <si>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</si>
  <si>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</si>
  <si>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</si>
  <si>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</si>
  <si>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</si>
  <si>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</si>
  <si>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</si>
  <si>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</si>
  <si>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</si>
  <si>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</si>
  <si>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</si>
  <si>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</si>
  <si>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</si>
  <si>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</si>
  <si>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</si>
  <si>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</si>
  <si>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</si>
  <si>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</si>
  <si>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</si>
  <si>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</si>
  <si>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</si>
  <si>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</si>
  <si>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</si>
  <si>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</si>
  <si>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</si>
  <si>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</si>
  <si>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</si>
  <si>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</si>
  <si>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</si>
  <si>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</si>
  <si>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</si>
  <si>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</si>
  <si>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</si>
  <si>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</si>
  <si>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</si>
  <si>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</si>
  <si>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</si>
  <si>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</si>
  <si>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</si>
  <si>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</si>
  <si>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</si>
  <si>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</si>
  <si>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</si>
  <si>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</si>
  <si>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</si>
  <si>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</si>
  <si>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</si>
  <si>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</si>
  <si>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</si>
  <si>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</si>
  <si>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</si>
  <si>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</si>
  <si>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</si>
  <si>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</si>
  <si>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</si>
  <si>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</si>
  <si>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</si>
  <si>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</si>
  <si>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</si>
  <si>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</si>
  <si>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</si>
  <si>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</si>
  <si>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</si>
  <si>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</si>
  <si>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</si>
  <si>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</si>
  <si>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</si>
  <si>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</si>
  <si>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</si>
  <si>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</si>
  <si>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</si>
  <si>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</si>
  <si>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</si>
  <si>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</si>
  <si>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</si>
  <si>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</si>
  <si>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</si>
  <si>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</si>
  <si>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</si>
  <si>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</si>
  <si>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</si>
  <si>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</si>
  <si>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</si>
  <si>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</si>
  <si>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</si>
  <si>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</si>
  <si>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</si>
  <si>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</si>
  <si>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</si>
  <si>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</si>
  <si>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</si>
  <si>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</si>
  <si>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</si>
  <si>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</si>
  <si>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</si>
  <si>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</si>
  <si>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</si>
  <si>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</si>
  <si>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</si>
  <si>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</si>
  <si>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</si>
  <si>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</si>
  <si>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</si>
  <si>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</si>
  <si>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</si>
  <si>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</si>
  <si>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</si>
  <si>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</si>
  <si>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</si>
  <si>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</si>
  <si>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</si>
  <si>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</si>
  <si>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</si>
  <si>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</si>
  <si>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</si>
  <si>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</si>
  <si>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</si>
  <si>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</si>
  <si>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</si>
  <si>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</si>
  <si>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</si>
  <si>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</si>
  <si>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</si>
  <si>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</si>
  <si>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</si>
  <si>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</si>
  <si>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</si>
  <si>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</si>
  <si>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</si>
  <si>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</si>
  <si>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</si>
  <si>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</si>
  <si>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</si>
  <si>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</si>
  <si>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</si>
  <si>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</si>
  <si>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</si>
  <si>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</si>
  <si>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</si>
  <si>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</si>
  <si>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</si>
  <si>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</si>
  <si>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</si>
  <si>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</si>
  <si>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</si>
  <si>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</si>
  <si>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</si>
  <si>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</si>
  <si>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</si>
  <si>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</si>
  <si>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</si>
  <si>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</si>
  <si>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</si>
  <si>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</si>
  <si>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</si>
  <si>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</si>
  <si>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</si>
  <si>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</si>
  <si>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</si>
  <si>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</si>
  <si>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</si>
  <si>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</si>
  <si>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</si>
  <si>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</si>
  <si>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</si>
  <si>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</si>
  <si>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</si>
  <si>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</si>
  <si>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</si>
  <si>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</si>
  <si>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</si>
  <si>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</si>
  <si>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</si>
  <si>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</si>
  <si>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</si>
  <si>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</si>
  <si>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</si>
  <si>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</si>
  <si>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</si>
  <si>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</si>
  <si>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</si>
  <si>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</si>
  <si>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</si>
  <si>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</si>
  <si>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</si>
  <si>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</si>
  <si>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</si>
  <si>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</si>
  <si>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</si>
  <si>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</si>
  <si>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</si>
  <si>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</si>
  <si>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</si>
  <si>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</si>
  <si>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</si>
  <si>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</si>
  <si>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</si>
  <si>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</si>
  <si>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</si>
  <si>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</si>
  <si>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</si>
  <si>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</si>
  <si>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</si>
  <si>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</si>
  <si>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</si>
  <si>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</si>
  <si>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</si>
  <si>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</si>
  <si>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</si>
  <si>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</si>
  <si>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</si>
  <si>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</si>
  <si>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</si>
  <si>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</si>
  <si>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</si>
  <si>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</si>
  <si>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</si>
  <si>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</si>
  <si>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</si>
  <si>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</si>
  <si>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</si>
  <si>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</si>
  <si>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</si>
  <si>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</si>
  <si>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</si>
  <si>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</si>
  <si>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</si>
  <si>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</si>
  <si>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</si>
  <si>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</si>
  <si>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</si>
  <si>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</si>
  <si>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</si>
  <si>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</si>
  <si>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</si>
  <si>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</si>
  <si>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</si>
  <si>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</si>
  <si>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</si>
  <si>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</si>
  <si>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</si>
  <si>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</si>
  <si>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</si>
  <si>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</si>
  <si>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</si>
  <si>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</si>
  <si>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</si>
  <si>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</si>
  <si>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</si>
  <si>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</si>
  <si>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</si>
  <si>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</si>
  <si>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</si>
  <si>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</si>
  <si>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</si>
  <si>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</si>
  <si>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</si>
  <si>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</si>
  <si>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</si>
  <si>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</si>
  <si>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</si>
  <si>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</si>
  <si>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</si>
  <si>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</si>
  <si>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</si>
  <si>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</si>
  <si>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</si>
  <si>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</si>
  <si>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</si>
  <si>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</si>
  <si>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</si>
  <si>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</si>
  <si>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</si>
  <si>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</si>
  <si>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</si>
  <si>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</si>
  <si>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</si>
  <si>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</si>
  <si>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</si>
  <si>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</si>
  <si>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</si>
  <si>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</si>
  <si>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</si>
  <si>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</si>
  <si>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</si>
  <si>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</si>
  <si>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</si>
  <si>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</si>
  <si>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</si>
  <si>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</si>
  <si>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</si>
  <si>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</si>
  <si>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</si>
  <si>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</si>
  <si>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</si>
  <si>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</si>
  <si>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</si>
  <si>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</si>
  <si>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</si>
  <si>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</si>
  <si>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</si>
  <si>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</si>
  <si>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</si>
  <si>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</si>
  <si>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</si>
  <si>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</si>
  <si>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</si>
  <si>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</si>
  <si>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</si>
  <si>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</si>
  <si>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</si>
  <si>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</si>
  <si>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</si>
  <si>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</si>
  <si>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</si>
  <si>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</si>
  <si>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</si>
  <si>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</si>
  <si>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</si>
  <si>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</si>
  <si>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</si>
  <si>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</si>
  <si>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</si>
  <si>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</si>
  <si>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</si>
  <si>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</si>
  <si>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</si>
  <si>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</si>
  <si>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</si>
  <si>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</si>
  <si>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</si>
  <si>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</si>
  <si>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</si>
  <si>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</si>
  <si>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</si>
  <si>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</si>
  <si>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</si>
  <si>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</si>
  <si>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</si>
  <si>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</si>
  <si>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</si>
  <si>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</si>
  <si>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</si>
  <si>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</si>
  <si>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</si>
  <si>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</si>
  <si>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</si>
  <si>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</si>
  <si>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</si>
  <si>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</si>
  <si>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</si>
  <si>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</si>
  <si>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</si>
  <si>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</si>
  <si>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</si>
  <si>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</si>
  <si>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</si>
  <si>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</si>
  <si>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</si>
  <si>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</si>
  <si>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</si>
  <si>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</si>
  <si>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</si>
  <si>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</si>
  <si>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</si>
  <si>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</si>
  <si>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</si>
  <si>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</si>
  <si>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</si>
  <si>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</si>
  <si>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</si>
  <si>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</si>
  <si>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</si>
  <si>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</si>
  <si>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</si>
  <si>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</si>
  <si>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</si>
  <si>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</si>
  <si>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</si>
  <si>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</si>
  <si>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</si>
  <si>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</si>
  <si>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</si>
  <si>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</si>
  <si>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</si>
  <si>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</si>
  <si>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</si>
  <si>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</si>
  <si>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</si>
  <si>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</si>
  <si>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</si>
  <si>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</si>
  <si>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</si>
  <si>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</si>
  <si>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</si>
  <si>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</si>
  <si>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</si>
  <si>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</si>
  <si>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</si>
  <si>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</si>
  <si>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</si>
  <si>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</si>
  <si>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</si>
  <si>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</si>
  <si>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</si>
  <si>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</si>
  <si>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</si>
  <si>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</si>
  <si>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</si>
  <si>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</si>
  <si>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</si>
  <si>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</si>
  <si>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</si>
  <si>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</si>
  <si>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</si>
  <si>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</si>
  <si>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</si>
  <si>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</si>
  <si>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</si>
  <si>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</si>
  <si>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</si>
  <si>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</si>
  <si>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</si>
  <si>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</si>
  <si>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</si>
  <si>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</si>
  <si>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</si>
  <si>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</si>
  <si>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</si>
  <si>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</si>
  <si>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</si>
  <si>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</si>
  <si>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</si>
  <si>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</si>
  <si>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</si>
  <si>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</si>
  <si>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</si>
  <si>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</si>
  <si>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</si>
  <si>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</si>
  <si>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</si>
  <si>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</si>
  <si>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</si>
  <si>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</si>
  <si>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</si>
  <si>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</si>
  <si>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</si>
  <si>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</si>
  <si>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</si>
  <si>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</si>
  <si>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</si>
  <si>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</si>
  <si>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</si>
  <si>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</si>
  <si>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</si>
  <si>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</si>
  <si>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</si>
  <si>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</si>
  <si>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</si>
  <si>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</si>
  <si>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</si>
  <si>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</si>
  <si>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</si>
  <si>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</si>
  <si>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</si>
  <si>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</si>
  <si>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</si>
  <si>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</si>
  <si>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</si>
  <si>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</si>
  <si>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</si>
  <si>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</si>
  <si>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</si>
  <si>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</si>
  <si>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</si>
  <si>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</si>
  <si>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</si>
  <si>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</si>
  <si>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</si>
  <si>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</si>
  <si>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</si>
  <si>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</si>
  <si>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</si>
  <si>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</si>
  <si>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</si>
  <si>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</si>
  <si>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</si>
  <si>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</si>
  <si>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</si>
  <si>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</si>
  <si>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</si>
  <si>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</si>
  <si>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</si>
  <si>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</si>
  <si>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</si>
  <si>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</si>
  <si>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</si>
  <si>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</si>
  <si>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</si>
  <si>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</si>
  <si>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</si>
  <si>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</si>
  <si>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</si>
  <si>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</si>
  <si>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</si>
  <si>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</si>
  <si>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</si>
  <si>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</si>
  <si>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</si>
  <si>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</si>
  <si>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</si>
  <si>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</si>
  <si>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</si>
  <si>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</si>
  <si>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</si>
  <si>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</si>
  <si>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</si>
  <si>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</si>
  <si>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</si>
  <si>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</si>
  <si>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</si>
  <si>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</si>
  <si>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</si>
  <si>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</si>
  <si>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</si>
  <si>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</si>
  <si>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</si>
  <si>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</si>
  <si>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</si>
  <si>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</si>
  <si>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</si>
  <si>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</si>
  <si>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</si>
  <si>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</si>
  <si>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</si>
  <si>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</si>
  <si>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</si>
  <si>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</si>
  <si>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</si>
  <si>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</si>
  <si>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</si>
  <si>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</si>
  <si>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</si>
  <si>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</si>
  <si>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</si>
  <si>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</si>
  <si>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</si>
  <si>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</si>
  <si>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</si>
  <si>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</si>
  <si>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</si>
  <si>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</si>
  <si>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</si>
  <si>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</si>
  <si>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</si>
  <si>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</si>
  <si>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</si>
  <si>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</si>
  <si>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</si>
  <si>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</si>
  <si>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</si>
  <si>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</si>
  <si>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</si>
  <si>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</si>
  <si>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</si>
  <si>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</si>
  <si>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</si>
  <si>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</si>
  <si>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</si>
  <si>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</si>
  <si>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</si>
  <si>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</si>
  <si>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</si>
  <si>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</si>
  <si>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</si>
  <si>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</si>
  <si>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</si>
  <si>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</si>
  <si>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</si>
  <si>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</si>
  <si>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</si>
  <si>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</si>
  <si>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</si>
  <si>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</si>
  <si>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</si>
  <si>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</si>
  <si>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</si>
  <si>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</si>
  <si>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</si>
  <si>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</si>
  <si>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</si>
  <si>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</si>
  <si>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</si>
  <si>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</si>
  <si>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</si>
  <si>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</si>
  <si>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</si>
  <si>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</si>
  <si>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</si>
  <si>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</si>
  <si>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</si>
  <si>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</si>
  <si>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</si>
  <si>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</si>
  <si>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</si>
  <si>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</si>
  <si>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</si>
  <si>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</si>
  <si>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</si>
  <si>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</si>
  <si>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</si>
  <si>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</si>
  <si>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</si>
  <si>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</si>
  <si>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</si>
  <si>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</si>
  <si>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</si>
  <si>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</si>
  <si>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</si>
  <si>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</si>
  <si>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</si>
  <si>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</si>
  <si>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</si>
  <si>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</si>
  <si>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</si>
  <si>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</si>
  <si>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</si>
  <si>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</si>
  <si>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</si>
  <si>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</si>
  <si>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</si>
  <si>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</si>
  <si>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</si>
  <si>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</si>
  <si>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</si>
  <si>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</si>
  <si>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</si>
  <si>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</si>
  <si>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</si>
  <si>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</si>
  <si>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</si>
  <si>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</si>
  <si>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</si>
  <si>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</si>
  <si>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</si>
  <si>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</si>
  <si>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</si>
  <si>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</si>
  <si>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</si>
  <si>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</si>
  <si>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</si>
  <si>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</si>
  <si>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</si>
  <si>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</si>
  <si>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</si>
  <si>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</si>
  <si>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</si>
  <si>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</si>
  <si>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</si>
  <si>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</si>
  <si>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</si>
  <si>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</si>
  <si>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</si>
  <si>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</si>
  <si>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</si>
  <si>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</si>
  <si>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</si>
  <si>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</si>
  <si>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</si>
  <si>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</si>
  <si>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</si>
  <si>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</si>
  <si>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</si>
  <si>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</si>
  <si>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</si>
  <si>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</si>
  <si>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</si>
  <si>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</si>
  <si>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</si>
  <si>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</si>
  <si>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</si>
  <si>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</si>
  <si>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</si>
  <si>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</si>
  <si>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</si>
  <si>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</si>
  <si>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</si>
  <si>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</si>
  <si>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</si>
  <si>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</si>
  <si>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</si>
  <si>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</si>
  <si>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</si>
  <si>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</si>
  <si>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</si>
  <si>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</si>
  <si>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</si>
  <si>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</si>
  <si>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</si>
  <si>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</si>
  <si>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</si>
  <si>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</si>
  <si>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</si>
  <si>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</si>
  <si>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</si>
  <si>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</si>
  <si>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</si>
  <si>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</si>
  <si>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</si>
  <si>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</si>
  <si>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</si>
  <si>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</si>
  <si>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</si>
  <si>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</si>
  <si>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</si>
  <si>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</si>
  <si>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</si>
  <si>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</si>
  <si>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</si>
  <si>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</si>
  <si>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</si>
  <si>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</si>
  <si>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</si>
  <si>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</si>
  <si>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</si>
  <si>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</si>
  <si>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</si>
  <si>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</si>
  <si>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</si>
  <si>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</si>
  <si>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</si>
  <si>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</si>
  <si>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</si>
  <si>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</si>
  <si>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</si>
  <si>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</si>
  <si>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</si>
  <si>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</si>
  <si>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</si>
  <si>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</si>
  <si>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</si>
  <si>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</si>
  <si>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</si>
  <si>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</si>
  <si>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</si>
  <si>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</si>
  <si>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</si>
  <si>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</si>
  <si>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</si>
  <si>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</si>
  <si>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</si>
  <si>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</si>
  <si>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</si>
  <si>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</si>
  <si>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</si>
  <si>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</si>
  <si>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</si>
  <si>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</si>
  <si>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</si>
  <si>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</si>
  <si>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</si>
  <si>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</si>
  <si>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</si>
  <si>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</si>
  <si>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</si>
  <si>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</si>
  <si>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</si>
  <si>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</si>
  <si>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</si>
  <si>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</si>
  <si>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</si>
  <si>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</si>
  <si>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</si>
  <si>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</si>
  <si>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</si>
  <si>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</si>
  <si>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</si>
  <si>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</si>
  <si>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</si>
  <si>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</si>
  <si>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</si>
  <si>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</si>
  <si>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</si>
  <si>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</si>
  <si>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</si>
  <si>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</si>
  <si>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</si>
  <si>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</si>
  <si>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</si>
  <si>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</si>
  <si>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</si>
  <si>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</si>
  <si>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</si>
  <si>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</si>
  <si>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</si>
  <si>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</si>
  <si>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</si>
  <si>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</si>
  <si>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</si>
  <si>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</si>
  <si>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</si>
  <si>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</si>
  <si>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</si>
  <si>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</si>
  <si>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</si>
  <si>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</si>
  <si>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</si>
  <si>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</si>
  <si>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</si>
  <si>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</si>
  <si>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</si>
  <si>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</si>
  <si>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</si>
  <si>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</si>
  <si>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</si>
  <si>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</si>
  <si>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</si>
  <si>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</si>
  <si>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</si>
  <si>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</si>
  <si>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</si>
  <si>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</si>
  <si>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</si>
  <si>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</si>
  <si>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</si>
  <si>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</si>
  <si>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</si>
  <si>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</si>
  <si>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</si>
  <si>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</si>
  <si>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</si>
  <si>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</si>
  <si>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</si>
  <si>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</si>
  <si>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</si>
  <si>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</si>
  <si>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</si>
  <si>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</si>
  <si>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</si>
  <si>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</si>
  <si>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</si>
  <si>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</si>
  <si>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</si>
  <si>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</si>
  <si>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</si>
  <si>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</si>
  <si>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</si>
  <si>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</si>
  <si>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</si>
  <si>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</si>
  <si>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</si>
  <si>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</si>
  <si>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</si>
  <si>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</si>
  <si>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</si>
  <si>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</si>
  <si>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</si>
  <si>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</si>
  <si>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</si>
  <si>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</si>
  <si>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</si>
  <si>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</si>
  <si>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</si>
  <si>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</si>
  <si>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</si>
  <si>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</si>
  <si>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</si>
  <si>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</si>
  <si>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</si>
  <si>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</si>
  <si>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</si>
  <si>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</si>
  <si>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</si>
  <si>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</si>
  <si>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</si>
  <si>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</si>
  <si>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</si>
  <si>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</si>
  <si>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</si>
  <si>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</si>
  <si>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</si>
  <si>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</si>
  <si>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</si>
  <si>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</si>
  <si>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</si>
  <si>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</si>
  <si>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</si>
  <si>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</si>
  <si>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</si>
  <si>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</si>
  <si>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</si>
  <si>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</si>
  <si>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</si>
  <si>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</si>
  <si>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</si>
  <si>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</si>
  <si>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</si>
  <si>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</si>
  <si>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</si>
  <si>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</si>
  <si>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</si>
  <si>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</si>
  <si>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</si>
  <si>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</si>
  <si>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</si>
  <si>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</si>
  <si>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</si>
  <si>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</si>
  <si>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</si>
  <si>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</si>
  <si>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</si>
  <si>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</si>
  <si>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</si>
  <si>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</si>
  <si>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</si>
  <si>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</si>
  <si>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</si>
  <si>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</si>
  <si>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</si>
  <si>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</si>
  <si>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</si>
  <si>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</si>
  <si>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</si>
  <si>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</si>
  <si>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</si>
  <si>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</si>
  <si>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</si>
  <si>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</si>
  <si>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</si>
  <si>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</si>
  <si>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</si>
  <si>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</si>
  <si>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</si>
  <si>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</si>
  <si>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</si>
  <si>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</si>
  <si>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</si>
  <si>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</si>
  <si>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</si>
  <si>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</si>
  <si>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</si>
  <si>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</si>
  <si>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</si>
  <si>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</si>
  <si>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</si>
  <si>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</si>
  <si>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</si>
  <si>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</si>
  <si>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</si>
  <si>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</si>
  <si>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</si>
  <si>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</si>
  <si>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</si>
  <si>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</si>
  <si>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</si>
  <si>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</si>
  <si>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</si>
  <si>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</si>
  <si>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</si>
  <si>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</si>
  <si>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</si>
  <si>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</si>
  <si>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</si>
  <si>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</si>
  <si>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</si>
  <si>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</si>
  <si>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</si>
  <si>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</si>
  <si>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</si>
  <si>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</si>
  <si>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</si>
  <si>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</si>
  <si>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</si>
  <si>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</si>
  <si>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</si>
  <si>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</si>
  <si>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</si>
  <si>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</si>
  <si>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</si>
  <si>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</si>
  <si>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</si>
  <si>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</si>
  <si>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</si>
  <si>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</si>
  <si>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</si>
  <si>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</si>
  <si>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</si>
  <si>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</si>
  <si>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</si>
  <si>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</si>
  <si>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</si>
  <si>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</si>
  <si>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</si>
  <si>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</si>
  <si>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</si>
  <si>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</si>
  <si>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</si>
  <si>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</si>
  <si>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</si>
  <si>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</si>
  <si>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</si>
  <si>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</si>
  <si>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</si>
  <si>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</si>
  <si>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</si>
  <si>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</si>
  <si>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</si>
  <si>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</si>
  <si>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</si>
  <si>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</si>
  <si>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</si>
  <si>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</si>
  <si>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</si>
  <si>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</si>
  <si>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</si>
  <si>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</si>
  <si>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</si>
  <si>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</si>
  <si>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</si>
  <si>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</si>
  <si>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</si>
  <si>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</si>
  <si>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</si>
  <si>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</si>
  <si>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</si>
  <si>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</si>
  <si>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</si>
  <si>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</si>
  <si>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</si>
  <si>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</si>
  <si>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</si>
  <si>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</si>
  <si>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</si>
  <si>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</si>
  <si>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</si>
  <si>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</si>
  <si>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</si>
  <si>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</si>
  <si>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</si>
  <si>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</si>
  <si>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</si>
  <si>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</si>
  <si>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</si>
  <si>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</si>
  <si>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</si>
  <si>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</si>
  <si>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</si>
  <si>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</si>
  <si>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</si>
  <si>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</si>
  <si>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</si>
  <si>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</si>
  <si>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</si>
  <si>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</si>
  <si>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</si>
  <si>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</si>
  <si>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</si>
  <si>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</si>
  <si>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</si>
  <si>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</si>
  <si>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</si>
  <si>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</si>
  <si>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</si>
  <si>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</si>
  <si>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</si>
  <si>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</si>
  <si>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</si>
  <si>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</si>
  <si>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</si>
  <si>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</si>
  <si>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</si>
  <si>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</si>
  <si>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</si>
  <si>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</si>
  <si>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</si>
  <si>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</si>
  <si>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</si>
  <si>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</si>
  <si>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</si>
  <si>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</si>
  <si>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</si>
  <si>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</si>
  <si>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</si>
  <si>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</si>
  <si>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</si>
  <si>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</si>
  <si>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</si>
  <si>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</si>
  <si>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</si>
  <si>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</si>
  <si>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</si>
  <si>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</si>
  <si>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</si>
  <si>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</si>
  <si>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</si>
  <si>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</si>
  <si>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</si>
  <si>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</si>
  <si>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</si>
  <si>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</si>
  <si>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</si>
  <si>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</si>
  <si>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</si>
  <si>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</si>
  <si>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</si>
  <si>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</si>
  <si>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</si>
  <si>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</si>
  <si>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</si>
  <si>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</si>
  <si>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</si>
  <si>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</si>
  <si>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</si>
  <si>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</si>
  <si>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</si>
  <si>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</si>
  <si>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</si>
  <si>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</si>
  <si>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</si>
  <si>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</si>
  <si>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</si>
  <si>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</si>
  <si>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</si>
  <si>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</si>
  <si>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</si>
  <si>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</si>
  <si>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</si>
  <si>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</si>
  <si>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</si>
  <si>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</si>
  <si>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</si>
  <si>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</si>
  <si>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</si>
  <si>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</si>
  <si>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</si>
  <si>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</si>
  <si>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</si>
  <si>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</si>
  <si>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</si>
  <si>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</si>
  <si>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</si>
  <si>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</si>
  <si>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</si>
  <si>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</si>
  <si>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</si>
  <si>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</si>
  <si>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</si>
  <si>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</si>
  <si>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</si>
  <si>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</si>
  <si>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</si>
  <si>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</si>
  <si>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</si>
  <si>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</si>
  <si>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</si>
  <si>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</si>
  <si>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</si>
  <si>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</si>
  <si>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</si>
  <si>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</si>
  <si>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</si>
  <si>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</si>
  <si>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</si>
  <si>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</si>
  <si>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</si>
  <si>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</si>
  <si>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</si>
  <si>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</si>
  <si>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</si>
  <si>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</si>
  <si>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</si>
  <si>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</si>
  <si>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</si>
  <si>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</si>
  <si>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</si>
  <si>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</si>
  <si>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</si>
  <si>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</si>
  <si>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</si>
  <si>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</si>
  <si>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</si>
  <si>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</si>
  <si>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</si>
  <si>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</si>
  <si>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</si>
  <si>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</si>
  <si>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</si>
  <si>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</si>
  <si>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</si>
  <si>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</si>
  <si>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</si>
  <si>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</si>
  <si>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</si>
  <si>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</si>
  <si>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</si>
  <si>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</si>
  <si>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</si>
  <si>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</si>
  <si>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</si>
  <si>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</si>
  <si>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</si>
  <si>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</si>
  <si>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</si>
  <si>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</si>
  <si>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</si>
  <si>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</si>
  <si>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</si>
  <si>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</si>
  <si>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</si>
  <si>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</si>
  <si>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</si>
  <si>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</si>
  <si>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</si>
  <si>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</si>
  <si>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</si>
  <si>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</si>
  <si>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</si>
  <si>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</si>
  <si>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</si>
  <si>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</si>
  <si>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</si>
  <si>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</si>
  <si>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</si>
  <si>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</si>
  <si>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</si>
  <si>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</si>
  <si>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</si>
  <si>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</si>
  <si>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</si>
  <si>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</si>
  <si>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</si>
  <si>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</si>
  <si>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</si>
  <si>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</si>
  <si>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</si>
  <si>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</si>
  <si>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</si>
  <si>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</si>
  <si>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</si>
  <si>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</si>
  <si>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</si>
  <si>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</si>
  <si>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</si>
  <si>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</si>
  <si>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</si>
  <si>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</si>
  <si>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</si>
  <si>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</si>
  <si>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</si>
  <si>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</si>
  <si>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</si>
  <si>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</si>
  <si>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</si>
  <si>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</si>
  <si>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</si>
  <si>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</si>
  <si>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</si>
  <si>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</si>
  <si>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</si>
  <si>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</si>
  <si>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</si>
  <si>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</si>
  <si>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</si>
  <si>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</si>
  <si>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</si>
  <si>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</si>
  <si>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</si>
  <si>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</si>
  <si>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</si>
  <si>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</si>
  <si>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</si>
  <si>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</si>
  <si>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</si>
  <si>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</si>
  <si>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</si>
  <si>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</si>
  <si>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</si>
  <si>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</si>
  <si>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</si>
  <si>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</si>
  <si>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</si>
  <si>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</si>
  <si>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</si>
  <si>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</si>
  <si>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</si>
  <si>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</si>
  <si>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</si>
  <si>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</si>
  <si>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</si>
  <si>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</si>
  <si>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</si>
  <si>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</si>
  <si>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</si>
  <si>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</si>
  <si>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</si>
  <si>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</si>
  <si>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</si>
  <si>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</si>
  <si>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</si>
  <si>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</si>
  <si>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</si>
  <si>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</si>
  <si>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</si>
  <si>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</si>
  <si>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</si>
  <si>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</si>
  <si>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</si>
  <si>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</si>
  <si>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</si>
  <si>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</si>
  <si>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</si>
  <si>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</si>
  <si>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</si>
  <si>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</si>
  <si>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</si>
  <si>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</si>
  <si>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</si>
  <si>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</si>
  <si>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</si>
  <si>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</si>
  <si>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</si>
  <si>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</si>
  <si>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</si>
  <si>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</si>
  <si>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</si>
  <si>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</si>
  <si>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</si>
  <si>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</si>
  <si>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</si>
  <si>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</si>
  <si>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</si>
  <si>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</si>
  <si>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</si>
  <si>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</si>
  <si>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</si>
  <si>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</si>
  <si>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</si>
  <si>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</si>
  <si>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</si>
  <si>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</si>
  <si>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</si>
  <si>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</si>
  <si>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</si>
  <si>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</si>
  <si>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</si>
  <si>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</si>
  <si>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</si>
  <si>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</si>
  <si>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</si>
  <si>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</si>
  <si>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</si>
  <si>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</si>
  <si>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</si>
  <si>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</si>
  <si>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</si>
  <si>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</si>
  <si>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</si>
  <si>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</si>
  <si>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</si>
  <si>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</si>
  <si>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</si>
  <si>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</si>
  <si>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</si>
  <si>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</si>
  <si>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</si>
  <si>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</si>
  <si>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</si>
  <si>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</si>
  <si>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</si>
  <si>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</si>
  <si>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</si>
  <si>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</si>
  <si>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</si>
  <si>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</si>
  <si>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</si>
  <si>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</si>
  <si>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</si>
  <si>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</si>
  <si>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</si>
  <si>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</si>
  <si>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</si>
  <si>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</si>
  <si>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</si>
  <si>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</si>
  <si>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</si>
  <si>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</si>
  <si>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</si>
  <si>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</si>
  <si>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</si>
  <si>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</si>
  <si>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</si>
  <si>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</si>
  <si>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</si>
  <si>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</si>
  <si>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</si>
  <si>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</si>
  <si>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</si>
  <si>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</si>
  <si>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</si>
  <si>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</si>
  <si>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</si>
  <si>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</si>
  <si>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</si>
  <si>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</si>
  <si>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</si>
  <si>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</si>
  <si>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</si>
  <si>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</si>
  <si>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</si>
  <si>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</si>
  <si>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</si>
  <si>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</si>
  <si>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</si>
  <si>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</si>
  <si>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</si>
  <si>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</si>
  <si>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</si>
  <si>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</si>
  <si>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</si>
  <si>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</si>
  <si>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</si>
  <si>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</si>
  <si>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</si>
  <si>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</si>
  <si>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</si>
  <si>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</si>
  <si>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</si>
  <si>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</si>
  <si>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</si>
  <si>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</si>
  <si>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</si>
  <si>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</si>
  <si>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</si>
  <si>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</si>
  <si>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</si>
  <si>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</si>
  <si>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</si>
  <si>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</si>
  <si>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</si>
  <si>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</si>
  <si>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</si>
  <si>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</si>
  <si>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</si>
  <si>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</si>
  <si>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</si>
  <si>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</si>
  <si>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</si>
  <si>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</si>
  <si>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</si>
  <si>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</si>
  <si>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</si>
  <si>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</si>
  <si>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</si>
  <si>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</si>
  <si>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</si>
  <si>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</si>
  <si>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</si>
  <si>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</si>
  <si>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</si>
  <si>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</si>
  <si>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</si>
  <si>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</si>
  <si>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</si>
  <si>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</si>
  <si>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</si>
  <si>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</si>
  <si>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</si>
  <si>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</si>
  <si>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</si>
  <si>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</si>
  <si>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</si>
  <si>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</si>
  <si>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</si>
  <si>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</si>
  <si>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</si>
  <si>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</si>
  <si>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</si>
  <si>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</si>
  <si>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</si>
  <si>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</si>
  <si>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</si>
  <si>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</si>
  <si>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</si>
  <si>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</si>
  <si>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</si>
  <si>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</si>
  <si>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</si>
  <si>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</si>
  <si>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</si>
  <si>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</si>
  <si>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</si>
  <si>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</si>
  <si>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</si>
  <si>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</si>
  <si>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</si>
  <si>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</si>
  <si>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</si>
  <si>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</si>
  <si>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</si>
  <si>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</si>
  <si>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</si>
  <si>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</si>
  <si>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</si>
  <si>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</si>
  <si>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</si>
  <si>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</si>
  <si>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</si>
  <si>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</si>
  <si>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</si>
  <si>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</si>
  <si>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</si>
  <si>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</si>
  <si>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</si>
  <si>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</si>
  <si>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</si>
  <si>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</si>
  <si>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</si>
  <si>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</si>
  <si>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</si>
  <si>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</si>
  <si>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</si>
  <si>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</si>
  <si>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</si>
  <si>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</si>
  <si>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</si>
  <si>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</si>
  <si>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</si>
  <si>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</si>
  <si>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</si>
  <si>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</si>
  <si>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</si>
  <si>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</si>
  <si>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</si>
  <si>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</si>
  <si>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</si>
  <si>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</si>
  <si>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</si>
  <si>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</si>
  <si>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</si>
  <si>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</si>
  <si>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</si>
  <si>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</si>
  <si>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</si>
  <si>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</si>
  <si>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</si>
  <si>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</si>
  <si>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</si>
  <si>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</si>
  <si>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</si>
  <si>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</si>
  <si>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</si>
  <si>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</si>
  <si>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</si>
  <si>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</si>
  <si>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</si>
  <si>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</si>
  <si>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</si>
  <si>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</si>
  <si>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</si>
  <si>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</si>
  <si>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</si>
  <si>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</si>
  <si>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</si>
  <si>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</si>
  <si>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</si>
  <si>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</si>
  <si>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</si>
  <si>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</si>
  <si>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</si>
  <si>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</si>
  <si>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</si>
  <si>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</si>
  <si>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</si>
  <si>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</si>
  <si>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</si>
  <si>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</si>
  <si>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</si>
  <si>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</si>
  <si>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</si>
  <si>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</si>
  <si>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</si>
  <si>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</si>
  <si>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</si>
  <si>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</si>
  <si>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</si>
  <si>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</si>
  <si>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</si>
  <si>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</si>
  <si>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</si>
  <si>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</si>
  <si>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</si>
  <si>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</si>
  <si>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</si>
  <si>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</si>
  <si>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</si>
  <si>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</si>
  <si>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</si>
  <si>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</si>
  <si>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</si>
  <si>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</si>
  <si>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</si>
  <si>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</si>
  <si>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</si>
  <si>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</si>
  <si>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</si>
  <si>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</si>
  <si>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</si>
  <si>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</si>
  <si>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</si>
  <si>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</si>
  <si>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</si>
  <si>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</si>
  <si>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</si>
  <si>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</si>
  <si>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</si>
  <si>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</si>
  <si>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</si>
  <si>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</si>
  <si>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</si>
  <si>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</si>
  <si>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</si>
  <si>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</si>
  <si>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</si>
  <si>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</si>
  <si>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</si>
  <si>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</si>
  <si>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</si>
  <si>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</si>
  <si>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</si>
  <si>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</si>
  <si>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</si>
  <si>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</si>
  <si>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</si>
  <si>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</si>
  <si>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</si>
  <si>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</si>
  <si>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</si>
  <si>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</si>
  <si>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</si>
  <si>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</si>
  <si>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</si>
  <si>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</si>
  <si>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</si>
  <si>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</si>
  <si>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</si>
  <si>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</si>
  <si>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</si>
  <si>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</si>
  <si>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</si>
  <si>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</si>
  <si>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</si>
  <si>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</si>
  <si>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</si>
  <si>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</si>
  <si>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</si>
  <si>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</si>
  <si>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</si>
  <si>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</si>
  <si>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</si>
  <si>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</si>
  <si>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</si>
  <si>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</si>
  <si>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</si>
  <si>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</si>
  <si>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</si>
  <si>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</si>
  <si>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</si>
  <si>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</si>
  <si>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</si>
  <si>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</si>
  <si>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</si>
  <si>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</si>
  <si>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</si>
  <si>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</si>
  <si>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</si>
  <si>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</si>
  <si>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</si>
  <si>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</si>
  <si>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</si>
  <si>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</si>
  <si>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</si>
  <si>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</si>
  <si>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</si>
  <si>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</si>
  <si>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</si>
  <si>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</si>
  <si>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</si>
  <si>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</si>
  <si>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</si>
  <si>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</si>
  <si>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</si>
  <si>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</si>
  <si>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</si>
  <si>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</si>
  <si>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</si>
  <si>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</si>
  <si>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</si>
  <si>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</si>
  <si>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</si>
  <si>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</si>
  <si>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</si>
  <si>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</si>
  <si>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</si>
  <si>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</si>
  <si>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</si>
  <si>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</si>
  <si>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</si>
  <si>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</si>
  <si>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</si>
  <si>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</si>
  <si>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</si>
  <si>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</si>
  <si>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</si>
  <si>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</si>
  <si>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</si>
  <si>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</si>
  <si>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</si>
  <si>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</si>
  <si>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</si>
  <si>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</si>
  <si>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</si>
  <si>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</si>
  <si>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</si>
  <si>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</si>
  <si>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</si>
  <si>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</si>
  <si>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</si>
  <si>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</si>
  <si>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</si>
  <si>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</si>
  <si>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</si>
  <si>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</si>
  <si>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</si>
  <si>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</si>
  <si>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</si>
  <si>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</si>
  <si>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</si>
  <si>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</si>
  <si>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</si>
  <si>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</si>
  <si>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</si>
  <si>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</si>
  <si>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</si>
  <si>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</si>
  <si>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</si>
  <si>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</si>
  <si>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</si>
  <si>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</si>
  <si>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</si>
  <si>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</si>
  <si>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</si>
  <si>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</si>
  <si>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</si>
  <si>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</si>
  <si>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</si>
  <si>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</si>
  <si>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</si>
  <si>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</si>
  <si>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</si>
  <si>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</si>
  <si>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</si>
  <si>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</si>
  <si>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</si>
  <si>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</si>
  <si>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</si>
  <si>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</si>
  <si>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</si>
  <si>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</si>
  <si>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</si>
  <si>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</si>
  <si>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</si>
  <si>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</si>
  <si>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</si>
  <si>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</si>
  <si>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</si>
  <si>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</si>
  <si>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</si>
  <si>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</si>
  <si>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</si>
  <si>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</si>
  <si>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</si>
  <si>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</si>
  <si>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</si>
  <si>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</si>
  <si>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</si>
  <si>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</si>
  <si>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</si>
  <si>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</si>
  <si>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</si>
  <si>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</si>
  <si>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</si>
  <si>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</si>
  <si>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</si>
  <si>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</si>
  <si>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</si>
  <si>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</si>
  <si>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</si>
  <si>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</si>
  <si>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</si>
  <si>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</si>
  <si>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</si>
  <si>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</si>
  <si>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</si>
  <si>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</si>
  <si>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</si>
  <si>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</si>
  <si>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</si>
  <si>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</si>
  <si>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</si>
  <si>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</si>
  <si>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</si>
  <si>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</si>
  <si>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</si>
  <si>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</si>
  <si>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</si>
  <si>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</si>
  <si>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</si>
  <si>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</si>
  <si>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</si>
  <si>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</si>
  <si>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</si>
  <si>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</si>
  <si>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</si>
  <si>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</si>
  <si>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</si>
  <si>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</si>
  <si>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</si>
  <si>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</si>
  <si>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</si>
  <si>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</si>
  <si>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</si>
  <si>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</si>
  <si>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</si>
  <si>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</si>
  <si>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</si>
  <si>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</si>
  <si>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</si>
  <si>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</si>
  <si>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</si>
  <si>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</si>
  <si>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</si>
  <si>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</si>
  <si>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</si>
  <si>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</si>
  <si>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</si>
  <si>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</si>
  <si>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</si>
  <si>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</si>
  <si>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</si>
  <si>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</si>
  <si>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</si>
  <si>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</si>
  <si>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</si>
  <si>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</si>
  <si>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</si>
  <si>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</si>
  <si>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</si>
  <si>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</si>
  <si>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</si>
  <si>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</si>
  <si>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</si>
  <si>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</si>
  <si>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</si>
  <si>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</si>
  <si>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</si>
  <si>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</si>
  <si>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</si>
  <si>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</si>
  <si>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</si>
  <si>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</si>
  <si>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</si>
  <si>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</si>
  <si>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</si>
  <si>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</si>
  <si>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</si>
  <si>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</si>
  <si>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</si>
  <si>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</si>
  <si>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</si>
  <si>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</si>
  <si>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</si>
  <si>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</si>
  <si>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</si>
  <si>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</si>
  <si>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</si>
  <si>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</si>
  <si>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</si>
  <si>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</si>
  <si>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</si>
  <si>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</si>
  <si>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</si>
  <si>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</si>
  <si>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</si>
  <si>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</si>
  <si>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</si>
  <si>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</si>
  <si>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</si>
  <si>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</si>
  <si>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</si>
  <si>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</si>
  <si>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</si>
  <si>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</si>
  <si>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</si>
  <si>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</si>
  <si>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</si>
  <si>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</si>
  <si>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</si>
  <si>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</si>
  <si>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</si>
  <si>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</si>
  <si>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</si>
  <si>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</si>
  <si>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</si>
  <si>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</si>
  <si>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</si>
  <si>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</si>
  <si>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</si>
  <si>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</si>
  <si>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</si>
  <si>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</si>
  <si>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</si>
  <si>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</si>
  <si>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</si>
  <si>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</si>
  <si>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</si>
  <si>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</si>
  <si>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</si>
  <si>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</si>
  <si>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</si>
  <si>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</si>
  <si>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</si>
  <si>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</si>
  <si>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</si>
  <si>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</si>
  <si>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</si>
  <si>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</si>
  <si>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</si>
  <si>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</si>
  <si>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</si>
  <si>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</si>
  <si>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</si>
  <si>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</si>
  <si>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</si>
  <si>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</si>
  <si>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</si>
  <si>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</si>
  <si>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</si>
  <si>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</si>
  <si>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</si>
  <si>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</si>
  <si>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</si>
  <si>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</si>
  <si>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</si>
  <si>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</si>
  <si>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</si>
  <si>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</si>
  <si>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</si>
  <si>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</si>
  <si>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</si>
  <si>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</si>
  <si>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</si>
  <si>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</si>
  <si>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</si>
  <si>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</si>
  <si>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</si>
  <si>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</si>
  <si>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</si>
  <si>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</si>
  <si>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</si>
  <si>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</si>
  <si>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</si>
  <si>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</si>
  <si>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</si>
  <si>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</si>
  <si>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</si>
  <si>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</si>
  <si>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</si>
  <si>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</si>
  <si>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</si>
  <si>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</si>
  <si>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</si>
  <si>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</si>
  <si>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</si>
  <si>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</si>
  <si>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</si>
  <si>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</si>
  <si>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</si>
  <si>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</si>
  <si>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</si>
  <si>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</si>
  <si>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</si>
  <si>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</si>
  <si>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</si>
  <si>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</si>
  <si>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</si>
  <si>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</si>
  <si>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</si>
  <si>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</si>
  <si>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</si>
  <si>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</si>
  <si>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</si>
  <si>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</si>
  <si>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</si>
  <si>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</si>
  <si>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</si>
  <si>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</si>
  <si>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</si>
  <si>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</si>
  <si>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</si>
  <si>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</si>
  <si>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</si>
  <si>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</si>
  <si>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</si>
  <si>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</si>
  <si>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</si>
  <si>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</si>
  <si>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</si>
  <si>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</si>
  <si>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</si>
  <si>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</si>
  <si>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</si>
  <si>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</si>
  <si>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</si>
  <si>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</si>
  <si>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</si>
  <si>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</si>
  <si>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</si>
  <si>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</si>
  <si>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</si>
  <si>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</si>
  <si>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</si>
  <si>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</si>
  <si>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</si>
  <si>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</si>
  <si>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</si>
  <si>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</si>
  <si>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</si>
  <si>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</si>
  <si>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</si>
  <si>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</si>
  <si>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</si>
  <si>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</si>
  <si>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</si>
  <si>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</si>
  <si>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</si>
  <si>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</si>
  <si>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</si>
  <si>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</si>
  <si>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</si>
  <si>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</si>
  <si>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</si>
  <si>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</si>
  <si>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</si>
  <si>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</si>
  <si>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</si>
  <si>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</si>
  <si>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</si>
  <si>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</si>
  <si>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</si>
  <si>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</si>
  <si>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</si>
  <si>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</si>
  <si>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</si>
  <si>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</si>
  <si>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</si>
  <si>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</si>
  <si>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</si>
  <si>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</si>
  <si>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</si>
  <si>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</si>
  <si>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</si>
  <si>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</si>
  <si>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</si>
  <si>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</si>
  <si>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</si>
  <si>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</si>
  <si>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</si>
  <si>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</si>
  <si>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</si>
  <si>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</si>
  <si>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</si>
  <si>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</si>
  <si>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</si>
  <si>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</si>
  <si>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</si>
  <si>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</si>
  <si>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</si>
  <si>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</si>
  <si>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</si>
  <si>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</si>
  <si>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</si>
  <si>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</si>
  <si>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</si>
  <si>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</si>
  <si>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</si>
  <si>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</si>
  <si>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</si>
  <si>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</si>
  <si>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</si>
  <si>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</si>
  <si>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</si>
  <si>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</si>
  <si>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</si>
  <si>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</si>
  <si>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</si>
  <si>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</si>
  <si>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</si>
  <si>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</si>
  <si>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</si>
  <si>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</si>
  <si>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</si>
  <si>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</si>
  <si>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</si>
  <si>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</si>
  <si>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</si>
  <si>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</si>
  <si>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</si>
  <si>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</si>
  <si>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</si>
  <si>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</si>
  <si>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</si>
  <si>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</si>
  <si>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</si>
  <si>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</si>
  <si>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</si>
  <si>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</si>
  <si>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</si>
  <si>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</si>
  <si>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</si>
  <si>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</si>
  <si>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</si>
  <si>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</si>
  <si>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</si>
  <si>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</si>
  <si>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</si>
  <si>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</si>
  <si>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</si>
  <si>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</si>
  <si>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</si>
  <si>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</si>
  <si>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</si>
  <si>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</si>
  <si>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</si>
  <si>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</si>
  <si>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</si>
  <si>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</si>
  <si>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</si>
  <si>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</si>
  <si>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</si>
  <si>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</si>
  <si>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</si>
  <si>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</si>
  <si>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</si>
  <si>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</si>
  <si>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</si>
  <si>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</si>
  <si>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</si>
  <si>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</si>
  <si>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</si>
  <si>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</si>
  <si>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</si>
  <si>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</si>
  <si>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</si>
  <si>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</si>
  <si>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</si>
  <si>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</si>
  <si>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</si>
  <si>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</si>
  <si>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</si>
  <si>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</si>
  <si>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</si>
  <si>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</si>
  <si>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</si>
  <si>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</si>
  <si>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</si>
  <si>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</si>
  <si>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</si>
  <si>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</si>
  <si>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</si>
  <si>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</si>
  <si>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</si>
  <si>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</si>
  <si>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</si>
  <si>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</si>
  <si>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</si>
  <si>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</si>
  <si>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</si>
  <si>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</si>
  <si>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</si>
  <si>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</si>
  <si>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</si>
  <si>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</si>
  <si>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</si>
  <si>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</si>
  <si>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</si>
  <si>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</si>
  <si>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</si>
  <si>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</si>
  <si>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</si>
  <si>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</si>
  <si>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</si>
  <si>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</si>
  <si>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</si>
  <si>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</si>
  <si>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</si>
  <si>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</si>
  <si>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</si>
  <si>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</si>
  <si>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</si>
  <si>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</si>
  <si>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</si>
  <si>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</si>
  <si>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</si>
  <si>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</si>
  <si>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</si>
  <si>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</si>
  <si>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</si>
  <si>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</si>
  <si>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</si>
  <si>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</si>
  <si>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</si>
  <si>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</si>
  <si>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</si>
  <si>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</si>
  <si>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</si>
  <si>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</si>
  <si>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</si>
  <si>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</si>
  <si>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</si>
  <si>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</si>
  <si>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</si>
  <si>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</si>
  <si>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</si>
  <si>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</si>
  <si>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</si>
  <si>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</si>
  <si>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</si>
  <si>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</si>
  <si>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</si>
  <si>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</si>
  <si>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</si>
  <si>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</si>
  <si>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</si>
  <si>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</si>
  <si>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</si>
  <si>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</si>
  <si>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</si>
  <si>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</si>
  <si>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</si>
  <si>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</si>
  <si>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</si>
  <si>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</si>
  <si>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</si>
  <si>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</si>
  <si>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</si>
  <si>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</si>
  <si>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</si>
  <si>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</si>
  <si>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</si>
  <si>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</si>
  <si>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</si>
  <si>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</si>
  <si>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</si>
  <si>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</si>
  <si>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</si>
  <si>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</si>
  <si>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</si>
  <si>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</si>
  <si>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</si>
  <si>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</si>
  <si>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</si>
  <si>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</si>
  <si>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</si>
  <si>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</si>
  <si>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</si>
  <si>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</si>
  <si>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</si>
  <si>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</si>
  <si>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</si>
  <si>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</si>
  <si>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</si>
  <si>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</si>
  <si>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</si>
  <si>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</si>
  <si>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</si>
  <si>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</si>
  <si>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</si>
  <si>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</si>
  <si>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</si>
  <si>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</si>
  <si>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</si>
  <si>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</si>
  <si>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</si>
  <si>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</si>
  <si>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</si>
  <si>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</si>
  <si>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</si>
  <si>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</si>
  <si>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</si>
  <si>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</si>
  <si>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</si>
  <si>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</si>
  <si>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</si>
  <si>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</si>
  <si>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</si>
  <si>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</si>
  <si>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</si>
  <si>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</si>
  <si>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</si>
  <si>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</si>
  <si>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</si>
  <si>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</si>
  <si>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</si>
  <si>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</si>
  <si>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</si>
  <si>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</si>
  <si>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</si>
  <si>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</si>
  <si>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</si>
  <si>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</si>
  <si>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</si>
  <si>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</si>
  <si>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</si>
  <si>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</si>
  <si>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</si>
  <si>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</si>
  <si>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</si>
  <si>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</si>
  <si>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</si>
  <si>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</si>
  <si>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</si>
  <si>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</si>
  <si>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</si>
  <si>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</si>
  <si>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</si>
  <si>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</si>
  <si>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</si>
  <si>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</si>
  <si>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</si>
  <si>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</si>
  <si>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</si>
  <si>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</si>
  <si>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</si>
  <si>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</si>
  <si>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</si>
  <si>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</si>
  <si>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</si>
  <si>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</si>
  <si>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</si>
  <si>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</si>
  <si>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</si>
  <si>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</si>
  <si>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</si>
  <si>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</si>
  <si>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</si>
  <si>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</si>
  <si>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</si>
  <si>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</si>
  <si>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</si>
  <si>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</si>
  <si>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</si>
  <si>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</si>
  <si>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</si>
  <si>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</si>
  <si>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</si>
  <si>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</si>
  <si>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</si>
  <si>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</si>
  <si>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</si>
  <si>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</si>
  <si>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</si>
  <si>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</si>
  <si>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</si>
  <si>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</si>
  <si>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</si>
  <si>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</si>
  <si>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</si>
  <si>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</si>
  <si>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</si>
  <si>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</si>
  <si>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</si>
  <si>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</si>
  <si>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</si>
  <si>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</si>
  <si>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</si>
  <si>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</si>
  <si>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</si>
  <si>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</si>
  <si>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</si>
  <si>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</si>
  <si>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</si>
  <si>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</si>
  <si>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</si>
  <si>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</si>
  <si>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</si>
  <si>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</si>
  <si>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</si>
  <si>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</si>
  <si>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</si>
  <si>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</si>
  <si>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</si>
  <si>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</si>
  <si>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</si>
  <si>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</si>
  <si>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</si>
  <si>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</si>
  <si>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</si>
  <si>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</si>
  <si>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</si>
  <si>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</si>
  <si>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</si>
  <si>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</si>
  <si>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</si>
  <si>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</si>
  <si>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</si>
  <si>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</si>
  <si>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</si>
  <si>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</si>
  <si>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</si>
  <si>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</si>
  <si>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</si>
  <si>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</si>
  <si>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</si>
  <si>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</si>
  <si>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</si>
  <si>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</si>
  <si>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</si>
  <si>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</si>
  <si>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</si>
  <si>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</si>
  <si>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</si>
  <si>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</si>
  <si>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</si>
  <si>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</si>
  <si>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</si>
  <si>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</si>
  <si>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</si>
  <si>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</si>
  <si>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</si>
  <si>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</si>
  <si>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</si>
  <si>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</si>
  <si>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</si>
  <si>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</si>
  <si>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</si>
  <si>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</si>
  <si>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</si>
  <si>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</si>
  <si>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</si>
  <si>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</si>
  <si>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</si>
  <si>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</si>
  <si>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</si>
  <si>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</si>
  <si>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</si>
  <si>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</si>
  <si>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</si>
  <si>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</si>
  <si>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</si>
  <si>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</si>
  <si>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</si>
  <si>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</si>
  <si>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</si>
  <si>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</si>
  <si>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</si>
  <si>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</si>
  <si>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</si>
  <si>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</si>
  <si>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</si>
  <si>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</si>
  <si>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</si>
  <si>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</si>
  <si>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</si>
  <si>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</si>
  <si>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</si>
  <si>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</si>
  <si>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</si>
  <si>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</si>
  <si>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</si>
  <si>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</si>
  <si>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</si>
  <si>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</si>
  <si>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</si>
  <si>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</si>
  <si>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</si>
  <si>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</si>
  <si>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</si>
  <si>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</si>
  <si>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</si>
  <si>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</si>
  <si>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</si>
  <si>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</si>
  <si>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</si>
  <si>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</si>
  <si>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</si>
  <si>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</si>
  <si>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</si>
  <si>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</si>
  <si>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</si>
  <si>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</si>
  <si>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</si>
  <si>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</si>
  <si>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</si>
  <si>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</si>
  <si>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</si>
  <si>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</si>
  <si>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</si>
  <si>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</si>
  <si>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</si>
  <si>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</si>
  <si>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</si>
  <si>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</si>
  <si>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</si>
  <si>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</si>
  <si>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</si>
  <si>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</si>
  <si>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</si>
  <si>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</si>
  <si>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</si>
  <si>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</si>
  <si>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</si>
  <si>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</si>
  <si>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</si>
  <si>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</si>
  <si>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</si>
  <si>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</si>
  <si>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</si>
  <si>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</si>
  <si>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</si>
  <si>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</si>
  <si>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</si>
  <si>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</si>
  <si>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</si>
  <si>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</si>
  <si>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</si>
  <si>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</si>
  <si>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</si>
  <si>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</si>
  <si>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</si>
  <si>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</si>
  <si>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</si>
  <si>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</si>
  <si>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</si>
  <si>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</si>
  <si>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</si>
  <si>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</si>
  <si>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</si>
  <si>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</si>
  <si>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</si>
  <si>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</si>
  <si>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</si>
  <si>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</si>
  <si>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</si>
  <si>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</si>
  <si>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</si>
  <si>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</si>
  <si>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</si>
  <si>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</si>
  <si>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</si>
  <si>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</si>
  <si>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</si>
  <si>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</si>
  <si>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</si>
  <si>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</si>
  <si>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</si>
  <si>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</si>
  <si>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</si>
  <si>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</si>
  <si>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</si>
  <si>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</si>
  <si>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</si>
  <si>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</si>
  <si>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</si>
  <si>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</si>
  <si>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</si>
  <si>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</si>
  <si>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</si>
  <si>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</si>
  <si>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</si>
  <si>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</si>
  <si>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</si>
  <si>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</si>
  <si>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</si>
  <si>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</si>
  <si>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</si>
  <si>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</si>
  <si>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</si>
  <si>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</si>
  <si>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</si>
  <si>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</si>
  <si>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</si>
  <si>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</si>
  <si>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</si>
  <si>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</si>
  <si>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</si>
  <si>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</si>
  <si>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</si>
  <si>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</si>
  <si>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</si>
  <si>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</si>
  <si>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</si>
  <si>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</si>
  <si>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</si>
  <si>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</si>
  <si>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</si>
  <si>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</si>
  <si>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</si>
  <si>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</si>
  <si>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</si>
  <si>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</si>
  <si>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</si>
  <si>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</si>
  <si>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</si>
  <si>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</si>
  <si>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</si>
  <si>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</si>
  <si>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</si>
  <si>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</si>
  <si>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</si>
  <si>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</si>
  <si>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</si>
  <si>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</si>
  <si>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</si>
  <si>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</si>
  <si>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</si>
  <si>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</si>
  <si>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</si>
  <si>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</si>
  <si>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</si>
  <si>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</si>
  <si>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</si>
  <si>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</si>
  <si>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</si>
  <si>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</si>
  <si>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</si>
  <si>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</si>
  <si>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</si>
  <si>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</si>
  <si>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</si>
  <si>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</si>
  <si>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</si>
  <si>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</si>
  <si>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</si>
  <si>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</si>
  <si>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</si>
  <si>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</si>
  <si>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</si>
  <si>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</si>
  <si>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</si>
  <si>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</si>
  <si>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</si>
  <si>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</si>
  <si>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</si>
  <si>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</si>
  <si>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</si>
  <si>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</si>
  <si>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</si>
  <si>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</si>
  <si>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</si>
  <si>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</si>
  <si>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</si>
  <si>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</si>
  <si>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</si>
  <si>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</si>
  <si>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</si>
  <si>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</si>
  <si>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</si>
  <si>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</si>
  <si>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</si>
  <si>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</si>
  <si>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</si>
  <si>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</si>
  <si>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</si>
  <si>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</si>
  <si>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</si>
  <si>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</si>
  <si>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</si>
  <si>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</si>
  <si>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</si>
  <si>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</si>
  <si>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</si>
  <si>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</si>
  <si>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</si>
  <si>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</si>
  <si>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</si>
  <si>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</si>
  <si>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</si>
  <si>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</si>
  <si>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</si>
  <si>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</si>
  <si>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</si>
  <si>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</si>
  <si>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</si>
  <si>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</si>
  <si>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</si>
  <si>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</si>
  <si>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</si>
  <si>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</si>
  <si>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</si>
  <si>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</si>
  <si>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</si>
  <si>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</si>
  <si>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</si>
  <si>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</si>
  <si>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</si>
  <si>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</si>
  <si>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</si>
  <si>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</si>
  <si>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</si>
  <si>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</si>
  <si>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</si>
  <si>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</si>
  <si>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</si>
  <si>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</si>
  <si>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</si>
  <si>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</si>
  <si>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</si>
  <si>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</si>
  <si>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</si>
  <si>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</si>
  <si>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</si>
  <si>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</si>
  <si>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</si>
  <si>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</si>
  <si>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</si>
  <si>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</si>
  <si>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</si>
  <si>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</si>
  <si>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</si>
  <si>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</si>
  <si>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</si>
  <si>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</si>
  <si>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</si>
  <si>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</si>
  <si>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</si>
  <si>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</si>
  <si>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</si>
  <si>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</si>
  <si>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</si>
  <si>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</si>
  <si>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</si>
  <si>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</si>
  <si>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</si>
  <si>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</si>
  <si>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</si>
  <si>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</si>
  <si>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</si>
  <si>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</si>
  <si>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</si>
  <si>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</si>
  <si>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</si>
  <si>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</si>
  <si>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</si>
  <si>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</si>
  <si>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</si>
  <si>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</si>
  <si>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</si>
  <si>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</si>
  <si>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</si>
  <si>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</si>
  <si>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</si>
  <si>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</si>
  <si>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</si>
  <si>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</si>
  <si>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</si>
  <si>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</si>
  <si>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</si>
  <si>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</si>
  <si>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</si>
  <si>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</si>
  <si>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</si>
  <si>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</si>
  <si>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</si>
  <si>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</si>
  <si>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</si>
  <si>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</si>
  <si>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</si>
  <si>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</si>
  <si>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</si>
  <si>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</si>
  <si>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</si>
  <si>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</si>
  <si>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</si>
  <si>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</si>
  <si>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</si>
  <si>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</si>
  <si>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</si>
  <si>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</si>
  <si>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</si>
  <si>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</si>
  <si>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</si>
  <si>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</si>
  <si>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</si>
  <si>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</si>
  <si>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</si>
  <si>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</si>
  <si>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</si>
  <si>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</si>
  <si>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</si>
  <si>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</si>
  <si>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</si>
  <si>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</si>
  <si>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</si>
  <si>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</si>
  <si>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</si>
  <si>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</si>
  <si>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</si>
  <si>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</si>
  <si>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</si>
  <si>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</si>
  <si>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</si>
  <si>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</si>
  <si>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</si>
  <si>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</si>
  <si>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</si>
  <si>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</si>
  <si>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</si>
  <si>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</si>
  <si>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</si>
  <si>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</si>
  <si>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</si>
  <si>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</si>
  <si>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</si>
  <si>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</si>
  <si>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</si>
  <si>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</si>
  <si>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</si>
  <si>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</si>
  <si>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</si>
  <si>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</si>
  <si>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</si>
  <si>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</si>
  <si>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</si>
  <si>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</si>
  <si>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</si>
  <si>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</si>
  <si>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</si>
  <si>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</si>
  <si>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</si>
  <si>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</si>
  <si>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</si>
  <si>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</si>
  <si>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</si>
  <si>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</si>
  <si>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</si>
  <si>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</si>
  <si>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</si>
  <si>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</si>
  <si>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</si>
  <si>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</si>
  <si>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</si>
  <si>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</si>
  <si>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</si>
  <si>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</si>
  <si>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</si>
  <si>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</si>
  <si>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</si>
  <si>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</si>
  <si>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</si>
  <si>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</si>
  <si>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</si>
  <si>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</si>
  <si>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</si>
  <si>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</si>
  <si>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</si>
  <si>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</si>
  <si>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</si>
  <si>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</si>
  <si>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</si>
  <si>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</si>
  <si>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</si>
  <si>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</si>
  <si>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</si>
  <si>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</si>
  <si>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</si>
  <si>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</si>
  <si>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</si>
  <si>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</si>
  <si>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</si>
  <si>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</si>
  <si>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</si>
  <si>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</si>
  <si>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</si>
  <si>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</si>
  <si>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</si>
  <si>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</si>
  <si>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</si>
  <si>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</si>
  <si>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</si>
  <si>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</si>
  <si>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</si>
  <si>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</si>
  <si>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</si>
  <si>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</si>
  <si>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</si>
  <si>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</si>
  <si>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</si>
  <si>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</si>
  <si>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</si>
  <si>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</si>
  <si>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</si>
  <si>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</si>
  <si>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</si>
  <si>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</si>
  <si>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</si>
  <si>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</si>
  <si>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</si>
  <si>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</si>
  <si>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</si>
  <si>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</si>
  <si>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</si>
  <si>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</si>
  <si>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</si>
  <si>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</si>
  <si>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</si>
  <si>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</si>
  <si>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</si>
  <si>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</si>
  <si>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</si>
  <si>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</si>
  <si>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</si>
  <si>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</si>
  <si>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</si>
  <si>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</si>
  <si>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</si>
  <si>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</si>
  <si>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</si>
  <si>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</si>
  <si>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</si>
  <si>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</si>
  <si>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</si>
  <si>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</si>
  <si>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</si>
  <si>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</si>
  <si>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</si>
  <si>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</si>
  <si>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</si>
  <si>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</si>
  <si>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</si>
  <si>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</si>
  <si>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</si>
  <si>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</si>
  <si>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</si>
  <si>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</si>
  <si>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</si>
  <si>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</si>
  <si>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</si>
  <si>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</si>
  <si>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</si>
  <si>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</si>
  <si>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</si>
  <si>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</si>
  <si>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</si>
  <si>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</si>
  <si>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</si>
  <si>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</si>
  <si>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</si>
  <si>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</si>
  <si>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</si>
  <si>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</si>
  <si>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</si>
  <si>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</si>
  <si>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</si>
  <si>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</si>
  <si>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</si>
  <si>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</si>
  <si>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</si>
  <si>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</si>
  <si>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</si>
  <si>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</si>
  <si>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</si>
  <si>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</si>
  <si>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</si>
  <si>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</si>
  <si>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</si>
  <si>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</si>
  <si>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</si>
  <si>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</si>
  <si>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</si>
  <si>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</si>
  <si>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</si>
  <si>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</si>
  <si>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</si>
  <si>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</si>
  <si>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</si>
  <si>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</si>
  <si>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</si>
  <si>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</si>
  <si>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</si>
  <si>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</si>
  <si>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</si>
  <si>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</si>
  <si>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</si>
  <si>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</si>
  <si>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</si>
  <si>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</si>
  <si>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</si>
  <si>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</si>
  <si>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</si>
  <si>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</si>
  <si>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</si>
  <si>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</si>
  <si>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</si>
  <si>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</si>
  <si>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</si>
  <si>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</si>
  <si>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</si>
  <si>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</si>
  <si>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</si>
  <si>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</si>
  <si>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</si>
  <si>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</si>
  <si>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</si>
  <si>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</si>
  <si>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</si>
  <si>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</si>
  <si>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</si>
  <si>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</si>
  <si>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</si>
  <si>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</si>
  <si>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</si>
  <si>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</si>
  <si>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</si>
  <si>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</si>
  <si>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</si>
  <si>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</si>
  <si>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</si>
  <si>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</si>
  <si>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</si>
  <si>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</si>
  <si>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</si>
  <si>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</si>
  <si>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</si>
  <si>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</si>
  <si>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</si>
  <si>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</si>
  <si>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</si>
  <si>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</si>
  <si>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</si>
  <si>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</si>
  <si>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</si>
  <si>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</si>
  <si>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</si>
  <si>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</si>
  <si>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</si>
  <si>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</si>
  <si>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</si>
  <si>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</si>
  <si>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</si>
  <si>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</si>
  <si>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</si>
  <si>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</si>
  <si>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</si>
  <si>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</si>
  <si>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</si>
  <si>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</si>
  <si>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</si>
  <si>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</si>
  <si>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</si>
  <si>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</si>
  <si>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</si>
  <si>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</si>
  <si>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</si>
  <si>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</si>
  <si>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</si>
  <si>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</si>
  <si>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</si>
  <si>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</si>
  <si>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</si>
  <si>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</si>
  <si>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</si>
  <si>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</si>
  <si>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</si>
  <si>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</si>
  <si>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</si>
  <si>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</si>
  <si>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</si>
  <si>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</si>
  <si>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</si>
  <si>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</si>
  <si>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</si>
  <si>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</si>
  <si>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</si>
  <si>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</si>
  <si>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</si>
  <si>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</si>
  <si>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</si>
  <si>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</si>
  <si>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</si>
  <si>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</si>
  <si>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</si>
  <si>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</si>
  <si>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</si>
  <si>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</si>
  <si>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</si>
  <si>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</si>
  <si>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</si>
  <si>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</si>
  <si>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</si>
  <si>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</si>
  <si>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</si>
  <si>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</si>
  <si>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</si>
  <si>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</si>
  <si>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</si>
  <si>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</si>
  <si>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</si>
  <si>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</si>
  <si>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</si>
  <si>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</si>
  <si>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</si>
  <si>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</si>
  <si>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</si>
  <si>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</si>
  <si>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</si>
  <si>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</si>
  <si>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</si>
  <si>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</si>
  <si>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</si>
  <si>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</si>
  <si>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</si>
  <si>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</si>
  <si>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</si>
  <si>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</si>
  <si>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</si>
  <si>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</si>
  <si>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</si>
  <si>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</si>
  <si>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</si>
  <si>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</si>
  <si>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</si>
  <si>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</si>
  <si>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</si>
  <si>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</si>
  <si>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</si>
  <si>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</si>
  <si>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</si>
  <si>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</si>
  <si>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</si>
  <si>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</si>
  <si>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</si>
  <si>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</si>
  <si>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</si>
  <si>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</si>
  <si>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</si>
  <si>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</si>
  <si>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</si>
  <si>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</si>
  <si>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</si>
  <si>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</si>
  <si>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</si>
  <si>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</si>
  <si>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</si>
  <si>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</si>
  <si>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</si>
  <si>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</si>
  <si>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</si>
  <si>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</si>
  <si>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</si>
  <si>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</si>
  <si>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</si>
  <si>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</si>
  <si>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</si>
  <si>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</si>
  <si>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</si>
  <si>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</si>
  <si>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</si>
  <si>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</si>
  <si>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</si>
  <si>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</si>
  <si>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</si>
  <si>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</si>
  <si>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</si>
  <si>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</si>
  <si>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</si>
  <si>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</si>
  <si>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</si>
  <si>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</si>
  <si>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</si>
  <si>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</si>
  <si>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</si>
  <si>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</si>
  <si>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</si>
  <si>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</si>
  <si>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</si>
  <si>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</si>
  <si>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</si>
  <si>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</si>
  <si>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</si>
  <si>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</si>
  <si>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</si>
  <si>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</si>
  <si>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</si>
  <si>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</si>
  <si>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</si>
  <si>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</si>
  <si>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</si>
  <si>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</si>
  <si>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</si>
  <si>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</si>
  <si>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</si>
  <si>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</si>
  <si>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</si>
  <si>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</si>
  <si>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</si>
  <si>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</si>
  <si>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</si>
  <si>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</si>
  <si>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</si>
  <si>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</si>
  <si>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</si>
  <si>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</si>
  <si>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</si>
  <si>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</si>
  <si>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</si>
  <si>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</si>
  <si>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</si>
  <si>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</si>
  <si>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</si>
  <si>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</si>
  <si>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</si>
  <si>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</si>
  <si>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</si>
  <si>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</si>
  <si>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</si>
  <si>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</si>
  <si>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</si>
  <si>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</si>
  <si>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</si>
  <si>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</si>
  <si>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</si>
  <si>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</si>
  <si>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</si>
  <si>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</si>
  <si>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</si>
  <si>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</si>
  <si>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</si>
  <si>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</si>
  <si>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</si>
  <si>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</si>
  <si>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</si>
  <si>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</si>
  <si>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</si>
  <si>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</si>
  <si>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</si>
  <si>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</si>
  <si>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</si>
  <si>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</si>
  <si>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</si>
  <si>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</si>
  <si>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</si>
  <si>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</si>
  <si>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</si>
  <si>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</si>
  <si>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</si>
  <si>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</si>
  <si>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</si>
  <si>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</si>
  <si>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</si>
  <si>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</si>
  <si>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</si>
  <si>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</si>
  <si>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</si>
  <si>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</si>
  <si>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</si>
  <si>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</si>
  <si>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</si>
  <si>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</si>
  <si>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</si>
  <si>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</si>
  <si>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</si>
  <si>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</si>
  <si>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</si>
  <si>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</si>
  <si>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</si>
  <si>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</si>
  <si>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</si>
  <si>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</si>
  <si>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</si>
  <si>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</si>
  <si>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</si>
  <si>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</si>
  <si>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</si>
  <si>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</si>
  <si>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</si>
  <si>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</si>
  <si>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</si>
  <si>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</si>
  <si>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</si>
  <si>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</si>
  <si>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</si>
  <si>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</si>
  <si>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</si>
  <si>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</si>
  <si>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</si>
  <si>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</si>
  <si>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</si>
  <si>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</si>
  <si>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</si>
  <si>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</si>
  <si>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</si>
  <si>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</si>
  <si>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</si>
  <si>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</si>
  <si>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</si>
  <si>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</si>
  <si>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</si>
  <si>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</si>
  <si>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</si>
  <si>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</si>
  <si>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</si>
  <si>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</si>
  <si>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</si>
  <si>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</si>
  <si>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</si>
  <si>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</si>
  <si>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</si>
  <si>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</si>
  <si>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</si>
  <si>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</si>
  <si>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</si>
  <si>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</si>
  <si>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</si>
  <si>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</si>
  <si>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</si>
  <si>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</si>
  <si>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</si>
  <si>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</si>
  <si>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</si>
  <si>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</si>
  <si>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</si>
  <si>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</si>
  <si>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</si>
  <si>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</si>
  <si>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</si>
  <si>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</si>
  <si>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</si>
  <si>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</si>
  <si>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</si>
  <si>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</si>
  <si>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</si>
  <si>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</si>
  <si>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</si>
  <si>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</si>
  <si>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</si>
  <si>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</si>
  <si>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</si>
  <si>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</si>
  <si>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</si>
  <si>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</si>
  <si>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</si>
  <si>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</si>
  <si>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</si>
  <si>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</si>
  <si>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</si>
  <si>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</si>
  <si>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</si>
  <si>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</si>
  <si>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</si>
  <si>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</si>
  <si>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</si>
  <si>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</si>
  <si>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</si>
  <si>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</si>
  <si>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</si>
  <si>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</si>
  <si>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</si>
  <si>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</si>
  <si>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</si>
  <si>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</si>
  <si>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</si>
  <si>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</si>
  <si>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</si>
  <si>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</si>
  <si>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</si>
  <si>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</si>
  <si>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</si>
  <si>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</si>
  <si>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</si>
  <si>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</si>
  <si>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</si>
  <si>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</si>
  <si>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</si>
  <si>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</si>
  <si>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</si>
  <si>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</si>
  <si>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</si>
  <si>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</si>
  <si>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</si>
  <si>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</si>
  <si>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</si>
  <si>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</si>
  <si>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</si>
  <si>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</si>
  <si>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</si>
  <si>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</si>
  <si>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</si>
  <si>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</si>
  <si>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</si>
  <si>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</si>
  <si>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</si>
  <si>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</si>
  <si>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</si>
  <si>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</si>
  <si>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</si>
  <si>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</si>
  <si>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</si>
  <si>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</si>
  <si>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</si>
  <si>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</si>
  <si>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</si>
  <si>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</si>
  <si>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</si>
  <si>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</si>
  <si>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</si>
  <si>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</si>
  <si>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</si>
  <si>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</si>
  <si>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</si>
  <si>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</si>
  <si>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</si>
  <si>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</si>
  <si>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</si>
  <si>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</si>
  <si>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</si>
  <si>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</si>
  <si>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</si>
  <si>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</si>
  <si>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</si>
  <si>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</si>
  <si>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</si>
  <si>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</si>
  <si>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</si>
  <si>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</si>
  <si>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</si>
  <si>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</si>
  <si>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</si>
  <si>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</si>
  <si>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</si>
  <si>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</si>
  <si>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</si>
  <si>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</si>
  <si>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</si>
  <si>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</si>
  <si>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</si>
  <si>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</si>
  <si>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</si>
  <si>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</si>
  <si>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</si>
  <si>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</si>
  <si>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</si>
  <si>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</si>
  <si>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</si>
  <si>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</si>
  <si>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</si>
  <si>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</si>
  <si>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</si>
  <si>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</si>
  <si>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</si>
  <si>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</si>
  <si>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</si>
  <si>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</si>
  <si>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</si>
  <si>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</si>
  <si>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</si>
  <si>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</si>
  <si>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</si>
  <si>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</si>
  <si>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</si>
  <si>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</si>
  <si>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</si>
  <si>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</si>
  <si>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</si>
  <si>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</si>
  <si>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</si>
  <si>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</si>
  <si>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</si>
  <si>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</si>
  <si>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</si>
  <si>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</si>
  <si>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</si>
  <si>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</si>
  <si>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</si>
  <si>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</si>
  <si>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</si>
  <si>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</si>
  <si>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</si>
  <si>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</si>
  <si>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</si>
  <si>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</si>
  <si>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</si>
  <si>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</si>
  <si>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</si>
  <si>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</si>
  <si>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</si>
  <si>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</si>
  <si>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</si>
  <si>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</si>
  <si>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</si>
  <si>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</si>
  <si>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</si>
  <si>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</si>
  <si>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</si>
  <si>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</si>
  <si>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</si>
  <si>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</si>
  <si>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</si>
  <si>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</si>
  <si>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</si>
  <si>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</si>
  <si>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</si>
  <si>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</si>
  <si>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</si>
  <si>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</si>
  <si>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</si>
  <si>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</si>
  <si>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</si>
  <si>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</si>
  <si>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</si>
  <si>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</si>
  <si>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</si>
  <si>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</si>
  <si>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</si>
  <si>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</si>
  <si>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</si>
  <si>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</si>
  <si>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</si>
  <si>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</si>
  <si>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</si>
  <si>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</si>
  <si>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</si>
  <si>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</si>
  <si>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</si>
  <si>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</si>
  <si>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</si>
  <si>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</si>
  <si>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</si>
  <si>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</si>
  <si>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</si>
  <si>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</si>
  <si>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</si>
  <si>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</si>
  <si>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</si>
  <si>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</si>
  <si>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</si>
  <si>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</si>
  <si>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</si>
  <si>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</si>
  <si>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</si>
  <si>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</si>
  <si>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</si>
  <si>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</si>
  <si>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</si>
  <si>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</si>
  <si>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</si>
  <si>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</si>
  <si>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</si>
  <si>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</si>
  <si>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</si>
  <si>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</si>
  <si>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</si>
  <si>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</si>
  <si>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</si>
  <si>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</si>
  <si>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</si>
  <si>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</si>
  <si>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</si>
  <si>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</si>
  <si>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</si>
  <si>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</si>
  <si>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</si>
  <si>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</si>
  <si>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</si>
  <si>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</si>
  <si>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</si>
  <si>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</si>
  <si>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</si>
  <si>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</si>
  <si>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</si>
  <si>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</si>
  <si>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</si>
  <si>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</si>
  <si>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</si>
  <si>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</si>
  <si>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</si>
  <si>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</si>
  <si>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</si>
  <si>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</si>
  <si>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</si>
  <si>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</si>
  <si>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</si>
  <si>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</si>
  <si>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</si>
  <si>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</si>
  <si>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</si>
  <si>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</si>
  <si>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</si>
  <si>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</si>
  <si>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</si>
  <si>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</si>
  <si>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</si>
  <si>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</si>
  <si>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</si>
  <si>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</si>
  <si>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</si>
  <si>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</si>
  <si>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</si>
  <si>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</si>
  <si>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</si>
  <si>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</si>
  <si>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</si>
  <si>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</si>
  <si>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</si>
  <si>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</si>
  <si>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</si>
  <si>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</si>
  <si>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</si>
  <si>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</si>
  <si>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</si>
  <si>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</si>
  <si>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</si>
  <si>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</si>
  <si>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</si>
  <si>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</si>
  <si>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</si>
  <si>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</si>
  <si>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</si>
  <si>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</si>
  <si>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</si>
  <si>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</si>
  <si>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</si>
  <si>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</si>
  <si>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</si>
  <si>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</si>
  <si>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</si>
  <si>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</si>
  <si>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</si>
  <si>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</si>
  <si>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</si>
  <si>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</si>
  <si>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</si>
  <si>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</si>
  <si>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</si>
  <si>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</si>
  <si>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</si>
  <si>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</si>
  <si>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</si>
  <si>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</si>
  <si>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</si>
  <si>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</si>
  <si>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</si>
  <si>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</si>
  <si>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</si>
  <si>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</si>
  <si>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</si>
  <si>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</si>
  <si>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</si>
  <si>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</si>
  <si>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</si>
  <si>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</si>
  <si>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</si>
  <si>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</si>
  <si>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</si>
  <si>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</si>
  <si>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</si>
  <si>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</si>
  <si>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</si>
  <si>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</si>
  <si>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</si>
  <si>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</si>
  <si>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</si>
  <si>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</si>
  <si>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</si>
  <si>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</si>
  <si>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</si>
  <si>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</si>
  <si>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</si>
  <si>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</si>
  <si>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</si>
  <si>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</si>
  <si>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</si>
  <si>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</si>
  <si>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</si>
  <si>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</si>
  <si>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</si>
  <si>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</si>
  <si>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</si>
  <si>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</si>
  <si>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</si>
  <si>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</si>
  <si>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</si>
  <si>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</si>
  <si>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</si>
  <si>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</si>
  <si>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</si>
  <si>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</si>
  <si>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</si>
  <si>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</si>
  <si>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</si>
  <si>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</si>
  <si>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</si>
  <si>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</si>
  <si>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</si>
  <si>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</si>
  <si>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</si>
  <si>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</si>
  <si>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</si>
  <si>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</si>
  <si>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</si>
  <si>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</si>
  <si>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</si>
  <si>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</si>
  <si>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</si>
  <si>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</si>
  <si>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</si>
  <si>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</si>
  <si>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</si>
  <si>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</si>
  <si>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</si>
  <si>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</si>
  <si>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</si>
  <si>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</si>
  <si>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</si>
  <si>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</si>
  <si>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</si>
  <si>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</si>
  <si>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</si>
  <si>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</si>
  <si>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</si>
  <si>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</si>
  <si>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</si>
  <si>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</si>
  <si>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</si>
  <si>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</si>
  <si>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</si>
  <si>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</si>
  <si>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</si>
  <si>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</si>
  <si>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</si>
  <si>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</si>
  <si>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</si>
  <si>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</si>
  <si>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</si>
  <si>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</si>
  <si>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</si>
  <si>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</si>
  <si>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</si>
  <si>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</si>
  <si>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</si>
  <si>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</si>
  <si>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</si>
  <si>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</si>
  <si>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</si>
  <si>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</si>
  <si>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</si>
  <si>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</si>
  <si>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</si>
  <si>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</si>
  <si>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</si>
  <si>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</si>
  <si>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</si>
  <si>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</si>
  <si>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</si>
  <si>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</si>
  <si>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</si>
  <si>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</si>
  <si>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</si>
  <si>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</si>
  <si>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</si>
  <si>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</si>
  <si>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</si>
  <si>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</si>
  <si>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</si>
  <si>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</si>
  <si>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</si>
  <si>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</si>
  <si>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</si>
  <si>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</si>
  <si>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</si>
  <si>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</si>
  <si>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</si>
  <si>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</si>
  <si>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</si>
  <si>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</si>
  <si>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</si>
  <si>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</si>
  <si>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</si>
  <si>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</si>
  <si>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</si>
  <si>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</si>
  <si>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</si>
  <si>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</si>
  <si>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</si>
  <si>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</si>
  <si>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</si>
  <si>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</si>
  <si>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</si>
  <si>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</si>
  <si>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</si>
  <si>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</si>
  <si>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</si>
  <si>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</si>
  <si>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</si>
  <si>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</si>
  <si>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</si>
  <si>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</si>
  <si>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</si>
  <si>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</si>
  <si>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</si>
  <si>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</si>
  <si>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</si>
  <si>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</si>
  <si>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</si>
  <si>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</si>
  <si>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</si>
  <si>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</si>
  <si>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</si>
  <si>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</si>
  <si>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</si>
  <si>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</si>
  <si>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</si>
  <si>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</si>
  <si>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</si>
  <si>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</si>
  <si>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</si>
  <si>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</si>
  <si>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</si>
  <si>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</si>
  <si>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</si>
  <si>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</si>
  <si>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</si>
  <si>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</si>
  <si>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</si>
  <si>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</si>
  <si>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</si>
  <si>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</si>
  <si>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</si>
  <si>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</si>
  <si>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</si>
  <si>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</si>
  <si>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</si>
  <si>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</si>
  <si>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</si>
  <si>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</si>
  <si>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</si>
  <si>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</si>
  <si>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</si>
  <si>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</si>
  <si>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</si>
  <si>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</si>
  <si>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</si>
  <si>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</si>
  <si>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</si>
  <si>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</si>
  <si>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</si>
  <si>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</si>
  <si>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</si>
  <si>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</si>
  <si>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</si>
  <si>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</si>
  <si>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</si>
  <si>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</si>
  <si>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</si>
  <si>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</si>
  <si>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</si>
  <si>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</si>
  <si>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</si>
  <si>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</si>
  <si>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</si>
  <si>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</si>
  <si>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</si>
  <si>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</si>
  <si>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</si>
  <si>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</si>
  <si>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</si>
  <si>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</si>
  <si>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</si>
  <si>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</si>
  <si>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</si>
  <si>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</si>
  <si>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</si>
  <si>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</si>
  <si>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</si>
  <si>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</si>
  <si>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</si>
  <si>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</si>
  <si>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</si>
  <si>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</si>
  <si>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</si>
  <si>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</si>
  <si>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</si>
  <si>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</si>
  <si>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</si>
  <si>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</si>
  <si>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</si>
  <si>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</si>
  <si>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</si>
  <si>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</si>
  <si>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</si>
  <si>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</si>
  <si>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</si>
  <si>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</si>
  <si>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</si>
  <si>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</si>
  <si>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</si>
  <si>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</si>
  <si>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</si>
  <si>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</si>
  <si>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</si>
  <si>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</si>
  <si>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</si>
  <si>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</si>
  <si>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</si>
  <si>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</si>
  <si>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</si>
  <si>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</si>
  <si>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</si>
  <si>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</si>
  <si>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</si>
  <si>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</si>
  <si>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</si>
  <si>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</si>
  <si>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</si>
  <si>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</si>
  <si>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</si>
  <si>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</si>
  <si>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</si>
  <si>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</si>
  <si>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</si>
  <si>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</si>
  <si>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</si>
  <si>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</si>
  <si>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</si>
  <si>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</si>
  <si>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</si>
  <si>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</si>
  <si>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</si>
  <si>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</si>
  <si>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</si>
  <si>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</si>
  <si>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</si>
  <si>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</si>
  <si>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</si>
  <si>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</si>
  <si>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</si>
  <si>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</si>
  <si>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</si>
  <si>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</si>
  <si>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</si>
  <si>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</si>
  <si>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</si>
  <si>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</si>
  <si>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</si>
  <si>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</si>
  <si>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</si>
  <si>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</si>
  <si>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</si>
  <si>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</si>
  <si>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</si>
  <si>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</si>
  <si>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</si>
  <si>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</si>
  <si>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</si>
  <si>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</si>
  <si>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</si>
  <si>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</si>
  <si>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</si>
  <si>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</si>
  <si>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</si>
  <si>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</si>
  <si>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</si>
  <si>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</si>
  <si>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</si>
  <si>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</si>
  <si>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</si>
  <si>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</si>
  <si>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</si>
  <si>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</si>
  <si>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</si>
  <si>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</si>
  <si>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</si>
  <si>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</si>
  <si>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</si>
  <si>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</si>
  <si>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</si>
  <si>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</si>
  <si>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</si>
  <si>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</si>
  <si>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</si>
  <si>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</si>
  <si>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</si>
  <si>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</si>
  <si>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</si>
  <si>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</si>
  <si>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</si>
  <si>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</si>
  <si>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</si>
  <si>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</si>
  <si>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</si>
  <si>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</si>
  <si>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</si>
  <si>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</si>
  <si>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</si>
  <si>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</si>
  <si>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</si>
  <si>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</si>
  <si>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</si>
  <si>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</si>
  <si>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</si>
  <si>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</si>
  <si>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</si>
  <si>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</si>
  <si>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</si>
  <si>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</si>
  <si>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</si>
  <si>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</si>
  <si>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</si>
  <si>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</si>
  <si>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</si>
  <si>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</si>
  <si>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</si>
  <si>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</si>
  <si>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</si>
  <si>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</si>
  <si>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</si>
  <si>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</si>
  <si>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</si>
  <si>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</si>
  <si>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</si>
  <si>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</si>
  <si>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</si>
  <si>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</si>
  <si>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</si>
  <si>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</si>
  <si>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</si>
  <si>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</si>
  <si>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</si>
  <si>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</si>
  <si>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</si>
  <si>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</si>
  <si>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</si>
  <si>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</si>
  <si>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</si>
  <si>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</si>
  <si>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</si>
  <si>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</si>
  <si>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</si>
  <si>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</si>
  <si>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</si>
  <si>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</si>
  <si>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</si>
  <si>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</si>
  <si>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</si>
  <si>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</si>
  <si>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</si>
  <si>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</si>
  <si>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</si>
  <si>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</si>
  <si>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</si>
  <si>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</si>
  <si>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</si>
  <si>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</si>
  <si>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</si>
  <si>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</si>
  <si>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</si>
  <si>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</si>
  <si>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</si>
  <si>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</si>
  <si>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</si>
  <si>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</si>
  <si>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</si>
  <si>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</si>
  <si>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</si>
  <si>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</si>
  <si>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</si>
  <si>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</si>
  <si>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</si>
  <si>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</si>
  <si>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</si>
  <si>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</si>
  <si>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</si>
  <si>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</si>
  <si>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</si>
  <si>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</si>
  <si>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</si>
  <si>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</si>
  <si>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</si>
  <si>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</si>
  <si>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</si>
  <si>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</si>
  <si>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</si>
  <si>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</si>
  <si>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</si>
  <si>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</si>
  <si>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</si>
  <si>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</si>
  <si>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</si>
  <si>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</si>
  <si>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</si>
  <si>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</si>
  <si>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</si>
  <si>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</si>
  <si>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</si>
  <si>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</si>
  <si>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</si>
  <si>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</si>
  <si>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</si>
  <si>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</si>
  <si>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</si>
  <si>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</si>
  <si>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</si>
  <si>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</si>
  <si>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</si>
  <si>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</si>
  <si>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</si>
  <si>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</si>
  <si>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</si>
  <si>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</si>
  <si>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</si>
  <si>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</si>
  <si>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</si>
  <si>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</si>
  <si>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</si>
  <si>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</si>
  <si>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</si>
  <si>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</si>
  <si>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</si>
  <si>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</si>
  <si>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</si>
  <si>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</si>
  <si>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</si>
  <si>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</si>
  <si>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</si>
  <si>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</si>
  <si>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</si>
  <si>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</si>
  <si>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</si>
  <si>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</si>
  <si>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</si>
  <si>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</si>
  <si>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</si>
  <si>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</si>
  <si>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</si>
  <si>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</si>
  <si>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</si>
  <si>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</si>
  <si>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</si>
  <si>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</si>
  <si>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</si>
  <si>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</si>
  <si>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</si>
  <si>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</si>
  <si>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</si>
  <si>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</si>
  <si>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</si>
  <si>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</si>
  <si>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</si>
  <si>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</si>
  <si>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</si>
  <si>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</si>
  <si>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</si>
  <si>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</si>
  <si>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</si>
  <si>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</si>
  <si>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</si>
  <si>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</si>
  <si>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</si>
  <si>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</si>
  <si>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</si>
  <si>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</si>
  <si>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</si>
  <si>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</si>
  <si>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</si>
  <si>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</si>
  <si>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</si>
  <si>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</si>
  <si>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</si>
  <si>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</si>
  <si>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</si>
  <si>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</si>
  <si>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</si>
  <si>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</si>
  <si>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</si>
  <si>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</si>
  <si>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</si>
  <si>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</si>
  <si>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</si>
  <si>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</si>
  <si>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</si>
  <si>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</si>
  <si>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</si>
  <si>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</si>
  <si>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</si>
  <si>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</si>
  <si>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</si>
  <si>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</si>
  <si>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</si>
  <si>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</si>
  <si>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</si>
  <si>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</si>
  <si>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</si>
  <si>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</si>
  <si>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</si>
  <si>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</si>
  <si>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</si>
  <si>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</si>
  <si>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</si>
  <si>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</si>
  <si>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</si>
  <si>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</si>
  <si>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</si>
  <si>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</si>
  <si>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</si>
  <si>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</si>
  <si>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</si>
  <si>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</si>
  <si>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</si>
  <si>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</si>
  <si>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</si>
  <si>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</si>
  <si>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</si>
  <si>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</si>
  <si>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</si>
  <si>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</si>
  <si>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</si>
  <si>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</si>
  <si>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</si>
  <si>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</si>
  <si>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</si>
  <si>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</si>
  <si>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</si>
  <si>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</si>
  <si>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</si>
  <si>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</si>
  <si>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</si>
  <si>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</si>
  <si>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</si>
  <si>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</si>
  <si>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</si>
  <si>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</si>
  <si>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</si>
  <si>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</si>
  <si>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</si>
  <si>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</si>
  <si>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</si>
  <si>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</si>
  <si>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</si>
  <si>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</si>
  <si>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</si>
  <si>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</si>
  <si>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</si>
  <si>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</si>
  <si>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</si>
  <si>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</si>
  <si>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</si>
  <si>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</si>
  <si>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</si>
  <si>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</si>
  <si>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</si>
  <si>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</si>
  <si>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</si>
  <si>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</si>
  <si>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</si>
  <si>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</si>
  <si>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</si>
  <si>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</si>
  <si>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</si>
  <si>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</si>
  <si>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</si>
  <si>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</si>
  <si>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</si>
  <si>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</si>
  <si>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</si>
  <si>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</si>
  <si>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</si>
  <si>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</si>
  <si>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</si>
  <si>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</si>
  <si>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</si>
  <si>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</si>
  <si>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</si>
  <si>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</si>
  <si>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</si>
  <si>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</si>
  <si>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</si>
  <si>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</si>
  <si>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</si>
  <si>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</si>
  <si>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</si>
  <si>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</si>
  <si>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</si>
  <si>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</si>
  <si>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</si>
  <si>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</si>
  <si>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</si>
  <si>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</si>
  <si>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</si>
  <si>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</si>
  <si>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</si>
  <si>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</si>
  <si>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</si>
  <si>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</si>
  <si>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</si>
  <si>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</si>
  <si>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</si>
  <si>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</si>
  <si>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</si>
  <si>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</si>
  <si>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</si>
  <si>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</si>
  <si>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</si>
  <si>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</si>
  <si>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</si>
  <si>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</si>
  <si>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</si>
  <si>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</si>
  <si>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</si>
  <si>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</si>
  <si>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</si>
  <si>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</si>
  <si>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</si>
  <si>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</si>
  <si>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</si>
  <si>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</si>
  <si>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</si>
  <si>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</si>
  <si>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</si>
  <si>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</si>
  <si>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</si>
  <si>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</si>
  <si>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</si>
  <si>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</si>
  <si>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</si>
  <si>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</si>
  <si>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</si>
  <si>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</si>
  <si>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</si>
  <si>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</si>
  <si>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</si>
  <si>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</si>
  <si>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</si>
  <si>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</si>
  <si>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</si>
  <si>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</si>
  <si>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</si>
  <si>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</si>
  <si>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</si>
  <si>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</si>
  <si>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</si>
  <si>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</si>
  <si>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</si>
  <si>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</si>
  <si>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</si>
  <si>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</si>
  <si>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</si>
  <si>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</si>
  <si>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</si>
  <si>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</si>
  <si>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</si>
  <si>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</si>
  <si>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</si>
  <si>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</si>
  <si>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</si>
  <si>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</si>
  <si>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</si>
  <si>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</si>
  <si>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</si>
  <si>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</si>
  <si>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</si>
  <si>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</si>
  <si>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</si>
  <si>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</si>
  <si>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</si>
  <si>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</si>
  <si>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</si>
  <si>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</si>
  <si>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</si>
  <si>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</si>
  <si>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</si>
  <si>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</si>
  <si>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</si>
  <si>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</si>
  <si>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</si>
  <si>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</si>
  <si>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</si>
  <si>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</si>
  <si>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</si>
  <si>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</si>
  <si>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</si>
  <si>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</si>
  <si>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</si>
  <si>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</si>
  <si>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</si>
  <si>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</si>
  <si>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</si>
  <si>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</si>
  <si>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</si>
  <si>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</si>
  <si>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</si>
  <si>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</si>
  <si>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</si>
  <si>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</si>
  <si>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</si>
  <si>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</si>
  <si>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</si>
  <si>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</si>
  <si>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</si>
  <si>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</si>
  <si>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</si>
  <si>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</si>
  <si>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</si>
  <si>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</si>
  <si>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</si>
  <si>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</si>
  <si>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</si>
  <si>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</si>
  <si>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</si>
  <si>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</si>
  <si>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</si>
  <si>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</si>
  <si>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</si>
  <si>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</si>
  <si>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</si>
  <si>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</si>
  <si>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</si>
  <si>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</si>
  <si>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</si>
  <si>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</si>
  <si>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</si>
  <si>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</si>
  <si>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</si>
  <si>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</si>
  <si>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</si>
  <si>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</si>
  <si>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</si>
  <si>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</si>
  <si>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</si>
  <si>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</si>
  <si>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</si>
  <si>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</si>
  <si>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</si>
  <si>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</si>
  <si>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</si>
  <si>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</si>
  <si>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</si>
  <si>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</si>
  <si>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</si>
  <si>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</si>
  <si>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</si>
  <si>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</si>
  <si>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</si>
  <si>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</si>
  <si>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</si>
  <si>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</si>
  <si>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</si>
  <si>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</si>
  <si>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</si>
  <si>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</si>
  <si>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</si>
  <si>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</si>
  <si>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</si>
  <si>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</si>
  <si>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</si>
  <si>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</si>
  <si>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</si>
  <si>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</si>
  <si>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</si>
  <si>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</si>
  <si>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</si>
  <si>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</si>
  <si>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</si>
  <si>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</si>
  <si>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</si>
  <si>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</si>
  <si>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</si>
  <si>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</si>
  <si>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</si>
  <si>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</si>
  <si>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</si>
  <si>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</si>
  <si>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</si>
  <si>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</si>
  <si>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</si>
  <si>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</si>
  <si>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</si>
  <si>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</si>
  <si>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</si>
  <si>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</si>
  <si>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</si>
  <si>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</si>
  <si>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</si>
  <si>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</si>
  <si>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</si>
  <si>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</si>
  <si>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</si>
  <si>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</si>
  <si>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</si>
  <si>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</si>
  <si>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</si>
  <si>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</si>
  <si>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</si>
  <si>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</si>
  <si>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</si>
  <si>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</si>
  <si>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</si>
  <si>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</si>
  <si>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</si>
  <si>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</si>
  <si>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</si>
  <si>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</si>
  <si>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</si>
  <si>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</si>
  <si>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</si>
  <si>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</si>
  <si>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</si>
  <si>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</si>
  <si>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</si>
  <si>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</si>
  <si>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</si>
  <si>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</si>
  <si>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</si>
  <si>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</si>
  <si>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</si>
  <si>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</si>
  <si>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</si>
  <si>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</si>
  <si>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</si>
  <si>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</si>
  <si>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</si>
  <si>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</si>
  <si>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</si>
  <si>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</si>
  <si>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</si>
  <si>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</si>
  <si>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</si>
  <si>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</si>
  <si>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</si>
  <si>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</si>
  <si>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</si>
  <si>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</si>
  <si>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</si>
  <si>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</si>
  <si>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</si>
  <si>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</si>
  <si>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</si>
  <si>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</si>
  <si>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</si>
  <si>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</si>
  <si>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</si>
  <si>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</si>
  <si>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</si>
  <si>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</si>
  <si>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</si>
  <si>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</si>
  <si>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</si>
  <si>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</si>
  <si>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</si>
  <si>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</si>
  <si>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</si>
  <si>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</si>
  <si>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</si>
  <si>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</si>
  <si>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</si>
  <si>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</si>
  <si>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</si>
  <si>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</si>
  <si>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</si>
  <si>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</si>
  <si>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</si>
  <si>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</si>
  <si>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</si>
  <si>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</si>
  <si>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</si>
  <si>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</si>
  <si>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</si>
  <si>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</si>
  <si>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</si>
  <si>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</si>
  <si>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</si>
  <si>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</si>
  <si>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</si>
  <si>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</si>
  <si>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</si>
  <si>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</si>
  <si>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</si>
  <si>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</si>
  <si>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</si>
  <si>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</si>
  <si>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</si>
  <si>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</si>
  <si>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</si>
  <si>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</si>
  <si>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</si>
  <si>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</si>
  <si>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</si>
  <si>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</si>
  <si>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</si>
  <si>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</si>
  <si>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</si>
  <si>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</si>
  <si>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</si>
  <si>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</si>
  <si>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</si>
  <si>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</si>
  <si>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</si>
  <si>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</si>
  <si>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</si>
  <si>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</si>
  <si>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</si>
  <si>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</si>
  <si>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</si>
  <si>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</si>
  <si>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</si>
  <si>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</si>
  <si>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</si>
  <si>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</si>
  <si>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</si>
  <si>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</si>
  <si>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</si>
  <si>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</si>
  <si>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</si>
  <si>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</si>
  <si>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</si>
  <si>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</si>
  <si>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</si>
  <si>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</si>
  <si>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</si>
  <si>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</si>
  <si>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</si>
  <si>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</si>
  <si>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</si>
  <si>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</si>
  <si>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</si>
  <si>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</si>
  <si>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</si>
  <si>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</si>
  <si>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</si>
  <si>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</si>
  <si>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</si>
  <si>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</si>
  <si>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</si>
  <si>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</si>
  <si>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</si>
  <si>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</si>
  <si>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</si>
  <si>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</si>
  <si>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</si>
  <si>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</si>
  <si>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</si>
  <si>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</si>
  <si>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</si>
  <si>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</si>
  <si>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</si>
  <si>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</si>
  <si>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</si>
  <si>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</si>
  <si>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</si>
  <si>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</si>
  <si>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</si>
  <si>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</si>
  <si>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</si>
  <si>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</si>
  <si>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</si>
  <si>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</si>
  <si>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</si>
  <si>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</si>
  <si>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</si>
  <si>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</si>
  <si>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</si>
  <si>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</si>
  <si>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</si>
  <si>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</si>
  <si>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</si>
  <si>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</si>
  <si>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</si>
  <si>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</si>
  <si>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</si>
  <si>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</si>
  <si>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</si>
  <si>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</si>
  <si>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</si>
  <si>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</si>
  <si>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</si>
  <si>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</si>
  <si>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</si>
  <si>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</si>
  <si>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</si>
  <si>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</si>
  <si>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</si>
  <si>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</si>
  <si>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</si>
  <si>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</si>
  <si>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</si>
  <si>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</si>
  <si>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</si>
  <si>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</si>
  <si>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</si>
  <si>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</si>
  <si>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</si>
  <si>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</si>
  <si>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</si>
  <si>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</si>
  <si>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</si>
  <si>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</si>
  <si>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</si>
  <si>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</si>
  <si>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</si>
  <si>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</si>
  <si>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</si>
  <si>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</si>
  <si>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</si>
  <si>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</si>
  <si>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</si>
  <si>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</si>
  <si>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</si>
  <si>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</si>
  <si>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</si>
  <si>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</si>
  <si>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</si>
  <si>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</si>
  <si>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</si>
  <si>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</si>
  <si>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</si>
  <si>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</si>
  <si>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</si>
  <si>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</si>
  <si>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</si>
  <si>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</si>
  <si>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</si>
  <si>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</si>
  <si>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</si>
  <si>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</si>
  <si>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</si>
  <si>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</si>
  <si>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</si>
  <si>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</si>
  <si>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</si>
  <si>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</si>
  <si>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</si>
  <si>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</si>
  <si>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</si>
  <si>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</si>
  <si>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</si>
  <si>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</si>
  <si>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</si>
  <si>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</si>
  <si>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</si>
  <si>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</si>
  <si>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</si>
  <si>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</si>
  <si>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</si>
  <si>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</si>
  <si>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</si>
  <si>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</si>
  <si>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</si>
  <si>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</si>
  <si>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</si>
  <si>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</si>
  <si>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</si>
  <si>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</si>
  <si>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</si>
  <si>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</si>
  <si>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</si>
  <si>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</si>
  <si>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</si>
  <si>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</si>
  <si>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</si>
  <si>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</si>
  <si>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</si>
  <si>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</si>
  <si>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</si>
  <si>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</si>
  <si>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</si>
  <si>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</si>
  <si>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</si>
  <si>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</si>
  <si>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</si>
  <si>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</si>
  <si>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</si>
  <si>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</si>
  <si>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</si>
  <si>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</si>
  <si>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</si>
  <si>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</si>
  <si>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</si>
  <si>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</si>
  <si>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</si>
  <si>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</si>
  <si>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</si>
  <si>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</si>
  <si>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</si>
  <si>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</si>
  <si>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</si>
  <si>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</si>
  <si>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</si>
  <si>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</si>
  <si>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</si>
  <si>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</si>
  <si>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</si>
  <si>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</si>
  <si>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</si>
  <si>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</si>
  <si>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</si>
  <si>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</si>
  <si>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</si>
  <si>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</si>
  <si>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</si>
  <si>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</si>
  <si>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</si>
  <si>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</si>
  <si>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</si>
  <si>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</si>
  <si>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</si>
  <si>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</si>
  <si>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</si>
  <si>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</si>
  <si>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</si>
  <si>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</si>
  <si>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</si>
  <si>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</si>
  <si>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</si>
  <si>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</si>
  <si>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</si>
  <si>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</si>
  <si>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</si>
  <si>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</si>
  <si>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</si>
  <si>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</si>
  <si>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</si>
  <si>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</si>
  <si>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</si>
  <si>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</si>
  <si>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</si>
  <si>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</si>
  <si>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</si>
  <si>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</si>
  <si>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</si>
  <si>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</si>
  <si>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</si>
  <si>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</si>
  <si>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</si>
  <si>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</si>
  <si>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</si>
  <si>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</si>
  <si>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</si>
  <si>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</si>
  <si>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</si>
  <si>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</si>
  <si>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</si>
  <si>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</si>
  <si>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</si>
  <si>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</si>
  <si>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</si>
  <si>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</si>
  <si>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</si>
  <si>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</si>
  <si>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</si>
  <si>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</si>
  <si>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</si>
  <si>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</si>
  <si>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</si>
  <si>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</si>
  <si>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</si>
  <si>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</si>
  <si>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</si>
  <si>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</si>
  <si>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</si>
  <si>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</si>
  <si>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</si>
  <si>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</si>
  <si>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</si>
  <si>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</si>
  <si>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</si>
  <si>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</si>
  <si>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</si>
  <si>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</si>
  <si>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</si>
  <si>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</si>
  <si>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</si>
  <si>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</si>
  <si>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</si>
  <si>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</si>
  <si>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</si>
  <si>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</si>
  <si>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</si>
  <si>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</si>
  <si>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</si>
  <si>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</si>
  <si>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</si>
  <si>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</si>
  <si>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</si>
  <si>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</si>
  <si>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</si>
  <si>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</si>
  <si>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</si>
  <si>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</si>
  <si>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</si>
  <si>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</si>
  <si>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</si>
  <si>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</si>
  <si>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</si>
  <si>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</si>
  <si>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</si>
  <si>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</si>
  <si>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</si>
  <si>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</si>
  <si>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</si>
  <si>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</si>
  <si>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</si>
  <si>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</si>
  <si>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</si>
  <si>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</si>
  <si>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</si>
  <si>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</si>
  <si>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</si>
  <si>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</si>
  <si>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</si>
  <si>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</si>
  <si>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</si>
  <si>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</si>
  <si>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</si>
  <si>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</si>
  <si>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</si>
  <si>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</si>
  <si>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</si>
  <si>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</si>
  <si>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</si>
  <si>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</si>
  <si>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</si>
  <si>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</si>
  <si>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</si>
  <si>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</si>
  <si>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</si>
  <si>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</si>
  <si>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</si>
  <si>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</si>
  <si>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</si>
  <si>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</si>
  <si>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</si>
  <si>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</si>
  <si>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</si>
  <si>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</si>
  <si>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</si>
  <si>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</si>
  <si>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</si>
  <si>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</si>
  <si>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</si>
  <si>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</si>
  <si>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</si>
  <si>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</si>
  <si>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</si>
  <si>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</si>
  <si>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</si>
  <si>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</si>
  <si>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</si>
  <si>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</si>
  <si>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</si>
  <si>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</si>
  <si>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</si>
  <si>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</si>
  <si>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</si>
  <si>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</si>
  <si>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</si>
  <si>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</si>
  <si>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</si>
  <si>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</si>
  <si>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</si>
  <si>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</si>
  <si>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</si>
  <si>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</si>
  <si>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</si>
  <si>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</si>
  <si>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</si>
  <si>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</si>
  <si>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</si>
  <si>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</si>
  <si>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</si>
  <si>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</si>
  <si>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</si>
  <si>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</si>
  <si>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</si>
  <si>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</si>
  <si>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</si>
  <si>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</si>
  <si>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</si>
  <si>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</si>
  <si>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</si>
  <si>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</si>
  <si>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</si>
  <si>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</si>
  <si>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</si>
  <si>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</si>
  <si>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</si>
  <si>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</si>
  <si>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</si>
  <si>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</si>
  <si>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</si>
  <si>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</si>
  <si>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</si>
  <si>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</si>
  <si>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</si>
  <si>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</si>
  <si>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</si>
  <si>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</si>
  <si>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</si>
  <si>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</si>
  <si>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</si>
  <si>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</si>
  <si>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</si>
  <si>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</si>
  <si>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</si>
  <si>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</si>
  <si>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</si>
  <si>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</si>
  <si>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</si>
  <si>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</si>
  <si>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</si>
  <si>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</si>
  <si>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</si>
  <si>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</si>
  <si>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</si>
  <si>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</si>
  <si>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</si>
  <si>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</si>
  <si>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</si>
  <si>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</si>
  <si>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</si>
  <si>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</si>
  <si>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</si>
  <si>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</si>
  <si>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</si>
  <si>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</si>
  <si>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</si>
  <si>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</si>
  <si>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</si>
  <si>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</si>
  <si>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</si>
  <si>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</si>
  <si>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</si>
  <si>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</si>
  <si>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</si>
  <si>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</si>
  <si>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</si>
  <si>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</si>
  <si>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</si>
  <si>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</si>
  <si>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</si>
  <si>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</si>
  <si>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</si>
  <si>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</si>
  <si>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</si>
  <si>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</si>
  <si>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</si>
  <si>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</si>
  <si>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</si>
  <si>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</si>
  <si>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</si>
  <si>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</si>
  <si>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</si>
  <si>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</si>
  <si>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</si>
  <si>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</si>
  <si>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</si>
  <si>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</si>
  <si>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</si>
  <si>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</si>
  <si>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</si>
  <si>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</si>
  <si>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</si>
  <si>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</si>
  <si>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</si>
  <si>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</si>
  <si>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</si>
  <si>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</si>
  <si>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</si>
  <si>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</si>
  <si>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</si>
  <si>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</si>
  <si>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</si>
  <si>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</si>
  <si>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</si>
  <si>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</si>
  <si>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</si>
  <si>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</si>
  <si>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</si>
  <si>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</si>
  <si>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</si>
  <si>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</si>
  <si>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</si>
  <si>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</si>
  <si>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</si>
  <si>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</si>
  <si>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</si>
  <si>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</si>
  <si>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</si>
  <si>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</si>
  <si>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</si>
  <si>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</si>
  <si>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</si>
  <si>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</si>
  <si>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</si>
  <si>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</si>
  <si>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</si>
  <si>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</si>
  <si>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</si>
  <si>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</si>
  <si>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</si>
  <si>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</si>
  <si>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</si>
  <si>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</si>
  <si>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</si>
  <si>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</si>
  <si>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</si>
  <si>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</si>
  <si>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</si>
  <si>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</si>
  <si>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</si>
  <si>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</si>
  <si>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</si>
  <si>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</si>
  <si>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</si>
  <si>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</si>
  <si>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</si>
  <si>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</si>
  <si>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</si>
  <si>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</si>
  <si>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</si>
  <si>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</si>
  <si>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</si>
  <si>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</si>
  <si>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</si>
  <si>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</si>
  <si>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</si>
  <si>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</si>
  <si>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</si>
  <si>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</si>
  <si>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</si>
  <si>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</si>
  <si>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</si>
  <si>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</si>
  <si>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</si>
  <si>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</si>
  <si>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</si>
  <si>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</si>
  <si>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</si>
  <si>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</si>
  <si>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</si>
  <si>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</si>
  <si>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</si>
  <si>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</si>
  <si>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</si>
  <si>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</si>
  <si>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</si>
  <si>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</si>
  <si>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</si>
  <si>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</si>
  <si>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</si>
  <si>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</si>
  <si>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</si>
  <si>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</si>
  <si>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</si>
  <si>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</si>
  <si>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</si>
  <si>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</si>
  <si>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</si>
  <si>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</si>
  <si>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</si>
  <si>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</si>
  <si>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</si>
  <si>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</si>
  <si>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</si>
  <si>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</si>
  <si>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</si>
  <si>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</si>
  <si>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</si>
  <si>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</si>
  <si>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</si>
  <si>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</si>
  <si>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</si>
  <si>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</si>
  <si>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</si>
  <si>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</si>
  <si>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</si>
  <si>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</si>
  <si>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</si>
  <si>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</si>
  <si>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</si>
  <si>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</si>
  <si>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</si>
  <si>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</si>
  <si>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</si>
  <si>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</si>
  <si>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</si>
  <si>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</si>
  <si>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</si>
  <si>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</si>
  <si>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</si>
  <si>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</si>
  <si>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</si>
  <si>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</si>
  <si>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</si>
  <si>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</si>
  <si>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</si>
  <si>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</si>
  <si>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</si>
  <si>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</si>
  <si>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</si>
  <si>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</si>
  <si>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</si>
  <si>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</si>
  <si>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</si>
  <si>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</si>
  <si>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</si>
  <si>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</si>
  <si>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</si>
  <si>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</si>
  <si>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</si>
  <si>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</si>
  <si>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</si>
  <si>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</si>
  <si>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</si>
  <si>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</si>
  <si>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</si>
  <si>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</si>
  <si>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</si>
  <si>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</si>
  <si>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</si>
  <si>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</si>
  <si>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</si>
  <si>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</si>
  <si>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</si>
  <si>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</si>
  <si>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</si>
  <si>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</si>
  <si>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</si>
  <si>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</si>
  <si>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</si>
  <si>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</si>
  <si>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</si>
  <si>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</si>
  <si>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</si>
  <si>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</si>
  <si>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</si>
  <si>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</si>
  <si>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</si>
  <si>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</si>
  <si>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</si>
  <si>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</si>
  <si>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</si>
  <si>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</si>
  <si>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</si>
  <si>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</si>
  <si>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</si>
  <si>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</si>
  <si>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</si>
  <si>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</si>
  <si>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</si>
  <si>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</si>
  <si>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</si>
  <si>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</si>
  <si>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</si>
  <si>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</si>
  <si>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</si>
  <si>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</si>
  <si>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</si>
  <si>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</si>
  <si>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</si>
  <si>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</si>
  <si>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</si>
  <si>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</si>
  <si>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</si>
  <si>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</si>
  <si>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</si>
  <si>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</si>
  <si>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</si>
  <si>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</si>
  <si>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</si>
  <si>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</si>
  <si>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</si>
  <si>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</si>
  <si>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</si>
  <si>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</si>
  <si>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</si>
  <si>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</si>
  <si>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</si>
  <si>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</si>
  <si>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</si>
  <si>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</si>
  <si>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</si>
  <si>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</si>
  <si>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</si>
  <si>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</si>
  <si>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</si>
  <si>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</si>
  <si>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</si>
  <si>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</si>
  <si>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</si>
  <si>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</si>
  <si>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</si>
  <si>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</si>
  <si>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</si>
  <si>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</si>
  <si>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</si>
  <si>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</si>
  <si>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</si>
  <si>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</si>
  <si>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</si>
  <si>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</si>
  <si>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</si>
  <si>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</si>
  <si>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</si>
  <si>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</si>
  <si>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</si>
  <si>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</si>
  <si>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</si>
  <si>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</si>
  <si>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</si>
  <si>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</si>
  <si>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</si>
  <si>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</si>
  <si>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</si>
  <si>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</si>
  <si>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</si>
  <si>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</si>
  <si>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</si>
  <si>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</si>
  <si>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</si>
  <si>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</si>
  <si>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</si>
  <si>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</si>
  <si>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</si>
  <si>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</si>
  <si>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</si>
  <si>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</si>
  <si>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</si>
  <si>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</si>
  <si>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</si>
  <si>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</si>
  <si>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</si>
  <si>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</si>
  <si>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</si>
  <si>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</si>
  <si>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</si>
  <si>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</si>
  <si>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</si>
  <si>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</si>
  <si>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</si>
  <si>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</si>
  <si>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</si>
  <si>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</si>
  <si>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</si>
  <si>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</si>
  <si>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</si>
  <si>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</si>
  <si>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</si>
  <si>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</si>
  <si>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</si>
  <si>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</si>
  <si>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</si>
  <si>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</si>
  <si>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</si>
  <si>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</si>
  <si>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</si>
  <si>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</si>
  <si>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</si>
  <si>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</si>
  <si>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</si>
  <si>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</si>
  <si>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</si>
  <si>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</si>
  <si>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</si>
  <si>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</si>
  <si>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</si>
  <si>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</si>
  <si>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</si>
  <si>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</si>
  <si>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</si>
  <si>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</si>
  <si>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</si>
  <si>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</si>
  <si>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</si>
  <si>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</si>
  <si>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</si>
  <si>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</si>
  <si>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</si>
  <si>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</si>
  <si>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</si>
  <si>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</si>
  <si>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</si>
  <si>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</si>
  <si>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</si>
  <si>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</si>
  <si>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</si>
  <si>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</si>
  <si>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</si>
  <si>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</si>
  <si>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</si>
  <si>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</si>
  <si>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</si>
  <si>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</si>
  <si>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</si>
  <si>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</si>
  <si>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</si>
  <si>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</si>
  <si>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</si>
  <si>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</si>
  <si>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</si>
  <si>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</si>
  <si>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</si>
  <si>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</si>
  <si>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</si>
  <si>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</si>
  <si>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</si>
  <si>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</si>
  <si>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</si>
  <si>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</si>
  <si>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</si>
  <si>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</si>
  <si>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</si>
  <si>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</si>
  <si>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</si>
  <si>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</si>
  <si>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</si>
  <si>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</si>
  <si>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</si>
  <si>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</si>
  <si>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</si>
  <si>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</si>
  <si>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</si>
  <si>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</si>
  <si>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</si>
  <si>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</si>
  <si>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</si>
  <si>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</si>
  <si>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</si>
  <si>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</si>
  <si>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</si>
  <si>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</si>
  <si>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</si>
  <si>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</si>
  <si>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</si>
  <si>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</si>
  <si>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</si>
  <si>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</si>
  <si>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</si>
  <si>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</si>
  <si>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</si>
  <si>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</si>
  <si>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</si>
  <si>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</si>
  <si>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</si>
  <si>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</si>
  <si>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</si>
  <si>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</si>
  <si>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</si>
  <si>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</si>
  <si>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</si>
  <si>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</si>
  <si>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</si>
  <si>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</si>
  <si>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</si>
  <si>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</si>
  <si>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</si>
  <si>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</si>
  <si>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</si>
  <si>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</si>
  <si>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</si>
  <si>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</si>
  <si>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</si>
  <si>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</si>
  <si>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</si>
  <si>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</si>
  <si>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</si>
  <si>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</si>
  <si>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</si>
  <si>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</si>
  <si>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</si>
  <si>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</si>
  <si>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</si>
  <si>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</si>
  <si>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</si>
  <si>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</si>
  <si>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</si>
  <si>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</si>
  <si>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</si>
  <si>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</si>
  <si>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</si>
  <si>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</si>
  <si>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</si>
  <si>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</si>
  <si>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</si>
  <si>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</si>
  <si>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</si>
  <si>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</si>
  <si>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</si>
  <si>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</si>
  <si>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</si>
  <si>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</si>
  <si>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</si>
  <si>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</si>
  <si>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</si>
  <si>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</si>
  <si>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</si>
  <si>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</si>
  <si>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</si>
  <si>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</si>
  <si>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</si>
  <si>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</si>
  <si>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</si>
  <si>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</si>
  <si>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</si>
  <si>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</si>
  <si>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</si>
  <si>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</si>
  <si>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</si>
  <si>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</si>
  <si>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</si>
  <si>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</si>
  <si>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</si>
  <si>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</si>
  <si>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</si>
  <si>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</si>
  <si>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</si>
  <si>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</si>
  <si>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</si>
  <si>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</si>
  <si>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</si>
  <si>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</si>
  <si>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</si>
  <si>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</si>
  <si>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</si>
  <si>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</si>
  <si>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</si>
  <si>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</si>
  <si>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</si>
  <si>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</si>
  <si>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</si>
  <si>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</si>
  <si>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</si>
  <si>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</si>
  <si>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</si>
  <si>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</si>
  <si>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</si>
  <si>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</si>
  <si>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</si>
  <si>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</si>
  <si>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</si>
  <si>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</si>
  <si>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</si>
  <si>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</si>
  <si>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</si>
  <si>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</si>
  <si>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</si>
  <si>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</si>
  <si>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</si>
  <si>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</si>
  <si>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</si>
  <si>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</si>
  <si>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</si>
  <si>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</si>
  <si>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</si>
  <si>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</si>
  <si>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</si>
  <si>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</si>
  <si>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</si>
  <si>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</si>
  <si>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</si>
  <si>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</si>
  <si>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</si>
  <si>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</si>
  <si>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</si>
  <si>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</si>
  <si>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</si>
  <si>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</si>
  <si>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</si>
  <si>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</si>
  <si>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</si>
  <si>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</si>
  <si>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</si>
  <si>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</si>
  <si>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</si>
  <si>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</si>
  <si>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</si>
  <si>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</si>
  <si>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</si>
  <si>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</si>
  <si>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</si>
  <si>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</si>
  <si>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</si>
  <si>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</si>
  <si>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</si>
  <si>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</si>
  <si>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</si>
  <si>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</si>
  <si>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</si>
  <si>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</si>
  <si>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</si>
  <si>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</si>
  <si>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</si>
  <si>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</si>
  <si>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</si>
  <si>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</si>
  <si>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</si>
  <si>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</si>
  <si>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</si>
  <si>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</si>
  <si>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</si>
  <si>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</si>
  <si>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</si>
  <si>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</si>
  <si>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</si>
  <si>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</si>
  <si>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</si>
  <si>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</si>
  <si>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</si>
  <si>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</si>
  <si>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</si>
  <si>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</si>
  <si>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</si>
  <si>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</si>
  <si>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</si>
  <si>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</si>
  <si>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</si>
  <si>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</si>
  <si>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</si>
  <si>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</si>
  <si>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</si>
  <si>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</si>
  <si>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</si>
  <si>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</si>
  <si>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</si>
  <si>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</si>
  <si>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</si>
  <si>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</si>
  <si>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</si>
  <si>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</si>
  <si>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</si>
  <si>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</si>
  <si>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</si>
  <si>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</si>
  <si>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</si>
  <si>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</si>
  <si>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</si>
  <si>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</si>
  <si>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</si>
  <si>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</si>
  <si>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</si>
  <si>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</si>
  <si>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</si>
  <si>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</si>
  <si>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</si>
  <si>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</si>
  <si>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</si>
  <si>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</si>
  <si>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</si>
  <si>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</si>
  <si>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</si>
  <si>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</si>
  <si>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</si>
  <si>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</si>
  <si>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</si>
  <si>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</si>
  <si>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</si>
  <si>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</si>
  <si>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</si>
  <si>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</si>
  <si>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</si>
  <si>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</si>
  <si>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</si>
  <si>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</si>
  <si>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</si>
  <si>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</si>
  <si>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</si>
  <si>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</si>
  <si>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</si>
  <si>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</si>
  <si>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</si>
  <si>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</si>
  <si>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</si>
  <si>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</si>
  <si>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</si>
  <si>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</si>
  <si>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</si>
  <si>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</si>
  <si>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</si>
  <si>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</si>
  <si>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</si>
  <si>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</si>
  <si>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</si>
  <si>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</si>
  <si>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</si>
  <si>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</si>
  <si>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</si>
  <si>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</si>
  <si>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</si>
  <si>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</si>
  <si>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</si>
  <si>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</si>
  <si>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</si>
  <si>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</si>
  <si>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</si>
  <si>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</si>
  <si>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</si>
  <si>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</si>
  <si>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</si>
  <si>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</si>
  <si>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</si>
  <si>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</si>
  <si>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</si>
  <si>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</si>
  <si>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</si>
  <si>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</si>
  <si>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</si>
  <si>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</si>
  <si>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</si>
  <si>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</si>
  <si>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</si>
  <si>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</si>
  <si>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</si>
  <si>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</si>
  <si>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</si>
  <si>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</si>
  <si>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</si>
  <si>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</si>
  <si>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</si>
  <si>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</si>
  <si>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</si>
  <si>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</si>
  <si>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</si>
  <si>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</si>
  <si>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</si>
  <si>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</si>
  <si>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</si>
  <si>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</si>
  <si>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</si>
  <si>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</si>
  <si>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</si>
  <si>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</si>
  <si>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</si>
  <si>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</si>
  <si>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</si>
  <si>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</si>
  <si>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</si>
  <si>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</si>
  <si>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</si>
  <si>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</si>
  <si>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</si>
  <si>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</si>
  <si>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</si>
  <si>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</si>
  <si>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</si>
  <si>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</si>
  <si>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</si>
  <si>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</si>
  <si>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</si>
  <si>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</si>
  <si>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</si>
  <si>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</si>
  <si>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</si>
  <si>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</si>
  <si>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</si>
  <si>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</si>
  <si>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</si>
  <si>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</si>
  <si>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</si>
  <si>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</si>
  <si>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</si>
  <si>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</si>
  <si>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</si>
  <si>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</si>
  <si>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</si>
  <si>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</si>
  <si>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</si>
  <si>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</si>
  <si>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</si>
  <si>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</si>
  <si>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</si>
  <si>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</si>
  <si>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</si>
  <si>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</si>
  <si>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</si>
  <si>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</si>
  <si>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</si>
  <si>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</si>
  <si>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</si>
  <si>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</si>
  <si>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</si>
  <si>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</si>
  <si>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</si>
  <si>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</si>
  <si>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</si>
  <si>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</si>
  <si>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</si>
  <si>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</si>
  <si>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</si>
  <si>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</si>
  <si>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</si>
  <si>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</si>
  <si>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</si>
  <si>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</si>
  <si>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</si>
  <si>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</si>
  <si>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</si>
  <si>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</si>
  <si>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</si>
  <si>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</si>
  <si>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</si>
  <si>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</si>
  <si>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</si>
  <si>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</si>
  <si>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</si>
  <si>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</si>
  <si>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</si>
  <si>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</si>
  <si>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</si>
  <si>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</si>
  <si>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</si>
  <si>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</si>
  <si>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</si>
  <si>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</si>
  <si>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</si>
  <si>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</si>
  <si>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</si>
  <si>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</si>
  <si>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</si>
  <si>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</si>
  <si>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</si>
  <si>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</si>
  <si>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</si>
  <si>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</si>
  <si>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</si>
  <si>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</si>
  <si>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</si>
  <si>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</si>
  <si>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</si>
  <si>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</si>
  <si>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</si>
  <si>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</si>
  <si>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</si>
  <si>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</si>
  <si>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</si>
  <si>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</si>
  <si>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</si>
  <si>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</si>
  <si>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</si>
  <si>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</si>
  <si>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</si>
  <si>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</si>
  <si>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</si>
  <si>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</si>
  <si>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</si>
  <si>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</si>
  <si>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</si>
  <si>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</si>
  <si>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</si>
  <si>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</si>
  <si>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</si>
  <si>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</si>
  <si>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</si>
  <si>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</si>
  <si>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</si>
  <si>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</si>
  <si>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</si>
  <si>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</si>
  <si>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</si>
  <si>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</si>
  <si>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</si>
  <si>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</si>
  <si>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</si>
  <si>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</si>
  <si>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</si>
  <si>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</si>
  <si>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</si>
  <si>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</si>
  <si>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</si>
  <si>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</si>
  <si>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</si>
  <si>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</si>
  <si>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</si>
  <si>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</si>
  <si>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</si>
  <si>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</si>
  <si>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</si>
  <si>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</si>
  <si>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</si>
  <si>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</si>
  <si>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</si>
  <si>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</si>
  <si>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</si>
  <si>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</si>
  <si>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</si>
  <si>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</si>
  <si>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</si>
  <si>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</si>
  <si>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</si>
  <si>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</si>
  <si>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</si>
  <si>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</si>
  <si>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</si>
  <si>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</si>
  <si>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</si>
  <si>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</si>
  <si>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</si>
  <si>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</si>
  <si>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</si>
  <si>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</si>
  <si>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</si>
  <si>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</si>
  <si>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</si>
  <si>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</si>
  <si>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</si>
  <si>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</si>
  <si>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</si>
  <si>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</si>
  <si>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</si>
  <si>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</si>
  <si>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</si>
  <si>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</si>
  <si>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</si>
  <si>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</si>
  <si>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</si>
  <si>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</si>
  <si>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</si>
  <si>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</si>
  <si>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</si>
  <si>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</si>
  <si>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</si>
  <si>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</si>
  <si>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</si>
  <si>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</si>
  <si>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</si>
  <si>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</si>
  <si>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</si>
  <si>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</si>
  <si>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</si>
  <si>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</si>
  <si>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</si>
  <si>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</si>
  <si>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</si>
  <si>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</si>
  <si>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</si>
  <si>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</si>
  <si>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</si>
  <si>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</si>
  <si>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</si>
  <si>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</si>
  <si>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</si>
  <si>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</si>
  <si>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</si>
  <si>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</si>
  <si>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</si>
  <si>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</si>
  <si>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</si>
  <si>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</si>
  <si>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</si>
  <si>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</si>
  <si>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</si>
  <si>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</si>
  <si>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</si>
  <si>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</si>
  <si>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</si>
  <si>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</si>
  <si>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</si>
  <si>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</si>
  <si>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</si>
  <si>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</si>
  <si>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</si>
  <si>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</si>
  <si>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</si>
  <si>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</si>
  <si>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</si>
  <si>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</si>
  <si>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</si>
  <si>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</si>
  <si>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</si>
  <si>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</si>
  <si>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</si>
  <si>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</si>
  <si>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</si>
  <si>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</si>
  <si>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</si>
  <si>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</si>
  <si>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</si>
  <si>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</si>
  <si>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</si>
  <si>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</si>
  <si>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</si>
  <si>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</si>
  <si>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</si>
  <si>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</si>
  <si>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</si>
  <si>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</si>
  <si>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</si>
  <si>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</si>
  <si>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</si>
  <si>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</si>
  <si>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</si>
  <si>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</si>
  <si>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</si>
  <si>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</si>
  <si>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</si>
  <si>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</si>
  <si>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</si>
  <si>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</si>
  <si>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</si>
  <si>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</si>
  <si>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</si>
  <si>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</si>
  <si>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</si>
  <si>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</si>
  <si>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</si>
  <si>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</si>
  <si>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</si>
  <si>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</si>
  <si>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</si>
  <si>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</si>
  <si>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</si>
  <si>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</si>
  <si>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</si>
  <si>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</si>
  <si>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</si>
  <si>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</si>
  <si>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</si>
  <si>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</si>
  <si>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</si>
  <si>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</si>
  <si>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</si>
  <si>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</si>
  <si>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</si>
  <si>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</si>
  <si>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</si>
  <si>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</si>
  <si>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</si>
  <si>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</si>
  <si>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</si>
  <si>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</si>
  <si>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</si>
  <si>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</si>
  <si>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</si>
  <si>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</si>
  <si>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</si>
  <si>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</si>
  <si>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</si>
  <si>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</si>
  <si>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</si>
  <si>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</si>
  <si>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</si>
  <si>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</si>
  <si>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</si>
  <si>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</si>
  <si>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</si>
  <si>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</si>
  <si>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</si>
  <si>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</si>
  <si>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</si>
  <si>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</si>
  <si>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</si>
  <si>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</si>
  <si>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</si>
  <si>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</si>
  <si>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</si>
  <si>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</si>
  <si>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</si>
  <si>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</si>
  <si>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</si>
  <si>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</si>
  <si>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</si>
  <si>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</si>
  <si>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</si>
  <si>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</si>
  <si>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</si>
  <si>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</si>
  <si>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</si>
  <si>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</si>
  <si>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</si>
  <si>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</si>
  <si>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</si>
  <si>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</si>
  <si>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</si>
  <si>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</si>
  <si>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</si>
  <si>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</si>
  <si>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</si>
  <si>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</si>
  <si>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</si>
  <si>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</si>
  <si>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</si>
  <si>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</si>
  <si>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</si>
  <si>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</si>
  <si>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</si>
  <si>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</si>
  <si>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</si>
  <si>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</si>
  <si>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</si>
  <si>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</si>
  <si>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</si>
  <si>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</si>
  <si>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</si>
  <si>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</si>
  <si>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</si>
  <si>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</si>
  <si>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</si>
  <si>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</si>
  <si>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</si>
  <si>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</si>
  <si>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</si>
  <si>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</si>
  <si>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</si>
  <si>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</si>
  <si>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</si>
  <si>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</si>
  <si>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</si>
  <si>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</si>
  <si>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</si>
  <si>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</si>
  <si>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</si>
  <si>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</si>
  <si>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</si>
  <si>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</si>
  <si>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</si>
  <si>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</si>
  <si>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</si>
  <si>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</si>
  <si>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</si>
  <si>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</si>
  <si>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</si>
  <si>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</si>
  <si>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</si>
  <si>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</si>
  <si>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</si>
  <si>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</si>
  <si>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</si>
  <si>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</si>
  <si>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</si>
  <si>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</si>
  <si>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</si>
  <si>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</si>
  <si>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</si>
  <si>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</si>
  <si>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</si>
  <si>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</si>
  <si>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</si>
  <si>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</si>
  <si>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</si>
  <si>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</si>
  <si>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</si>
  <si>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</si>
  <si>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</si>
  <si>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</si>
  <si>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</si>
  <si>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</si>
  <si>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</si>
  <si>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</si>
  <si>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</si>
  <si>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</si>
  <si>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</si>
  <si>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</si>
  <si>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</si>
  <si>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</si>
  <si>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</si>
  <si>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</si>
  <si>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</si>
  <si>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</si>
  <si>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</si>
  <si>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</si>
  <si>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</si>
  <si>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</si>
  <si>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</si>
  <si>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</si>
  <si>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</si>
  <si>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</si>
  <si>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</si>
  <si>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</si>
  <si>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</si>
  <si>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</si>
  <si>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</si>
  <si>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</si>
  <si>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</si>
  <si>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</si>
  <si>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</si>
  <si>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</si>
  <si>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</si>
  <si>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</si>
  <si>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</si>
  <si>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</si>
  <si>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</si>
  <si>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</si>
  <si>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</si>
  <si>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</si>
  <si>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</si>
  <si>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</si>
  <si>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</si>
  <si>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</si>
  <si>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</si>
  <si>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</si>
  <si>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</si>
  <si>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</si>
  <si>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</si>
  <si>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</si>
  <si>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</si>
  <si>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</si>
  <si>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</si>
  <si>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</si>
  <si>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</si>
  <si>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</si>
  <si>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</si>
  <si>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</si>
  <si>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</si>
  <si>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</si>
  <si>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</si>
  <si>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</si>
  <si>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</si>
  <si>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</si>
  <si>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</si>
  <si>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</si>
  <si>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</si>
  <si>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</si>
  <si>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</si>
  <si>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</si>
  <si>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</si>
  <si>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</si>
  <si>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</si>
  <si>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</si>
  <si>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</si>
  <si>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</si>
  <si>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</si>
  <si>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</si>
  <si>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</si>
  <si>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</si>
  <si>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</si>
  <si>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</si>
  <si>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</si>
  <si>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</si>
  <si>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</si>
  <si>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</si>
  <si>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</si>
  <si>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</si>
  <si>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</si>
  <si>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</si>
  <si>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</si>
  <si>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</si>
  <si>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</si>
  <si>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</si>
  <si>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</si>
  <si>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</si>
  <si>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</si>
  <si>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</si>
  <si>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</si>
  <si>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</si>
  <si>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</si>
  <si>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</si>
  <si>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</si>
  <si>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</si>
  <si>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</si>
  <si>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</si>
  <si>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</si>
  <si>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</si>
  <si>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</si>
  <si>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</si>
  <si>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</si>
  <si>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</si>
  <si>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</si>
  <si>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</si>
  <si>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</si>
  <si>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</si>
  <si>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</si>
  <si>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</si>
  <si>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</si>
  <si>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</si>
  <si>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</si>
  <si>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</si>
  <si>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</si>
  <si>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</si>
  <si>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</si>
  <si>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</si>
  <si>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</si>
  <si>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</si>
  <si>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</si>
  <si>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</si>
  <si>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</si>
  <si>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</si>
  <si>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</si>
  <si>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</si>
  <si>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</si>
  <si>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</si>
  <si>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</si>
  <si>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</si>
  <si>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</si>
  <si>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</si>
  <si>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</si>
  <si>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</si>
  <si>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</si>
  <si>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</si>
  <si>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</si>
  <si>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</si>
  <si>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</si>
  <si>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</si>
  <si>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</si>
  <si>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</si>
  <si>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</si>
  <si>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</si>
  <si>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</si>
  <si>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</si>
  <si>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</si>
  <si>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</si>
  <si>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</si>
  <si>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</si>
  <si>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</si>
  <si>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</si>
  <si>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</si>
  <si>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</si>
  <si>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</si>
  <si>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</si>
  <si>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</si>
  <si>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</si>
  <si>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</si>
  <si>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</si>
  <si>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</si>
  <si>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</si>
  <si>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</si>
  <si>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</si>
  <si>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</si>
  <si>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</si>
  <si>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</si>
  <si>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</si>
  <si>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</si>
  <si>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</si>
  <si>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</si>
  <si>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</si>
  <si>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</si>
  <si>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</si>
  <si>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</si>
  <si>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</si>
  <si>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</si>
  <si>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</si>
  <si>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</si>
  <si>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</si>
  <si>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</si>
  <si>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</si>
  <si>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</si>
  <si>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</si>
  <si>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</si>
  <si>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</si>
  <si>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</si>
  <si>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</si>
  <si>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</si>
  <si>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</si>
  <si>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</si>
  <si>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</si>
  <si>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</si>
  <si>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</si>
  <si>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</si>
  <si>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</si>
  <si>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</si>
  <si>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</si>
  <si>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</si>
  <si>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</si>
  <si>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</si>
  <si>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</si>
  <si>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</si>
  <si>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</si>
  <si>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</si>
  <si>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</si>
  <si>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</si>
  <si>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</si>
  <si>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</si>
  <si>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</si>
  <si>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</si>
  <si>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</si>
  <si>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</si>
  <si>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</si>
  <si>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</si>
  <si>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</si>
  <si>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</si>
  <si>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</si>
  <si>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</si>
  <si>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</si>
  <si>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</si>
  <si>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</si>
  <si>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</si>
  <si>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</si>
  <si>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</si>
  <si>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</si>
  <si>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</si>
  <si>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</si>
  <si>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</si>
  <si>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</si>
  <si>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</si>
  <si>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</si>
  <si>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</si>
  <si>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</si>
  <si>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</si>
  <si>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</si>
  <si>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</si>
  <si>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</si>
  <si>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</si>
  <si>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</si>
  <si>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</si>
  <si>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</si>
  <si>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</si>
  <si>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</si>
  <si>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</si>
  <si>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</si>
  <si>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</si>
  <si>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</si>
  <si>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</si>
  <si>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</si>
  <si>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</si>
  <si>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</si>
  <si>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</si>
  <si>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</si>
  <si>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</si>
  <si>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</si>
  <si>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</si>
  <si>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</si>
  <si>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</si>
  <si>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</si>
  <si>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</si>
  <si>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</si>
  <si>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</si>
  <si>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</si>
  <si>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</si>
  <si>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</si>
  <si>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</si>
  <si>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</si>
  <si>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</si>
  <si>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</si>
  <si>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</si>
  <si>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</si>
  <si>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</si>
  <si>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</si>
  <si>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</si>
  <si>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</si>
  <si>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</si>
  <si>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</si>
  <si>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</si>
  <si>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</si>
  <si>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</si>
  <si>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</si>
  <si>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</si>
  <si>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</si>
  <si>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</si>
  <si>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</si>
  <si>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</si>
  <si>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</si>
  <si>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</si>
  <si>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</si>
  <si>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</si>
  <si>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</si>
  <si>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</si>
  <si>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</si>
  <si>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</si>
  <si>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</si>
  <si>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</si>
  <si>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</si>
  <si>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</si>
  <si>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</si>
  <si>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</si>
  <si>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</si>
  <si>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</si>
  <si>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</si>
  <si>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</si>
  <si>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</si>
  <si>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</si>
  <si>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</si>
  <si>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</si>
  <si>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</si>
  <si>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</si>
  <si>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</si>
  <si>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</si>
  <si>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</si>
  <si>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</si>
  <si>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</si>
  <si>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</si>
  <si>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</si>
  <si>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</si>
  <si>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</si>
  <si>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</si>
  <si>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</si>
  <si>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</si>
  <si>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</si>
  <si>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</si>
  <si>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</si>
  <si>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</si>
  <si>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</si>
  <si>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</si>
  <si>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</si>
  <si>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</si>
  <si>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</si>
  <si>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</si>
  <si>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</si>
  <si>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</si>
  <si>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</si>
  <si>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</si>
  <si>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</si>
  <si>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</si>
  <si>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</si>
  <si>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</si>
  <si>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</si>
  <si>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</si>
  <si>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</si>
  <si>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</si>
  <si>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</si>
  <si>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</si>
  <si>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</si>
  <si>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</si>
  <si>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</si>
  <si>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</si>
  <si>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</si>
  <si>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</si>
  <si>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</si>
  <si>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</si>
  <si>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</si>
  <si>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</si>
  <si>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</si>
  <si>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</si>
  <si>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</si>
  <si>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</si>
  <si>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</si>
  <si>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</si>
  <si>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</si>
  <si>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</si>
  <si>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</si>
  <si>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</si>
  <si>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</si>
  <si>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</si>
  <si>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</si>
  <si>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</si>
  <si>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</si>
  <si>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</si>
  <si>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</si>
  <si>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</si>
  <si>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</si>
  <si>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</si>
  <si>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</si>
  <si>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</si>
  <si>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</si>
  <si>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</si>
  <si>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</si>
  <si>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</si>
  <si>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</si>
  <si>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</si>
  <si>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</si>
  <si>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</si>
  <si>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</si>
  <si>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</si>
  <si>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</si>
  <si>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</si>
  <si>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</si>
  <si>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</si>
  <si>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</si>
  <si>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</si>
  <si>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</si>
  <si>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</si>
  <si>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</si>
  <si>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</si>
  <si>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</si>
  <si>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</si>
  <si>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</si>
  <si>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</si>
  <si>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</si>
  <si>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</si>
  <si>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</si>
  <si>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</si>
  <si>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</si>
  <si>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</si>
  <si>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</si>
  <si>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</si>
  <si>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</si>
  <si>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</si>
  <si>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</si>
  <si>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</si>
  <si>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</si>
  <si>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</si>
  <si>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</si>
  <si>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</si>
  <si>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</si>
  <si>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</si>
  <si>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</si>
  <si>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</si>
  <si>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</si>
  <si>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</si>
  <si>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</si>
  <si>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</si>
  <si>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</si>
  <si>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</si>
  <si>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</si>
  <si>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</si>
  <si>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</si>
  <si>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</si>
  <si>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</si>
  <si>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</si>
  <si>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</si>
  <si>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</si>
  <si>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</si>
  <si>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</si>
  <si>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</si>
  <si>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</si>
  <si>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</si>
  <si>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</si>
  <si>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</si>
  <si>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</si>
  <si>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</si>
  <si>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</si>
  <si>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</si>
  <si>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</si>
  <si>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</si>
  <si>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</si>
  <si>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</si>
  <si>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</si>
  <si>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</si>
  <si>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</si>
  <si>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</si>
  <si>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</si>
  <si>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</si>
  <si>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</si>
  <si>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</si>
  <si>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</si>
  <si>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</si>
  <si>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</si>
  <si>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</si>
  <si>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</si>
  <si>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</si>
  <si>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</si>
  <si>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</si>
  <si>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</si>
  <si>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</si>
  <si>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</si>
  <si>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</si>
  <si>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</si>
  <si>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</si>
  <si>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</si>
  <si>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</si>
  <si>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</si>
  <si>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</si>
  <si>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</si>
  <si>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</si>
  <si>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</si>
  <si>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</si>
  <si>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</si>
  <si>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</si>
  <si>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</si>
  <si>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</si>
  <si>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</si>
  <si>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</si>
  <si>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</si>
  <si>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</si>
  <si>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</si>
  <si>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</si>
  <si>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</si>
  <si>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</si>
  <si>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</si>
  <si>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</si>
  <si>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</si>
  <si>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</si>
  <si>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</si>
  <si>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</si>
  <si>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</si>
  <si>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</si>
  <si>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</si>
  <si>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</si>
  <si>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</si>
  <si>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</si>
  <si>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</si>
  <si>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</si>
  <si>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</si>
  <si>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</si>
  <si>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</si>
  <si>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</si>
  <si>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</si>
  <si>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</si>
  <si>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</si>
  <si>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</si>
  <si>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</si>
  <si>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</si>
  <si>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</si>
  <si>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</si>
  <si>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</si>
  <si>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</si>
  <si>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</si>
  <si>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</si>
  <si>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</si>
  <si>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</si>
  <si>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</si>
  <si>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</si>
  <si>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</si>
  <si>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</si>
  <si>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</si>
  <si>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</si>
  <si>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</si>
  <si>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</si>
  <si>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</si>
  <si>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</si>
  <si>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</si>
  <si>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</si>
  <si>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</si>
  <si>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</si>
  <si>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</si>
  <si>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</si>
  <si>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</si>
  <si>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</si>
  <si>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</si>
  <si>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</si>
  <si>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</si>
  <si>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</si>
  <si>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</si>
  <si>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</si>
  <si>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</si>
  <si>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</si>
  <si>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</si>
  <si>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</si>
  <si>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</si>
  <si>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</si>
  <si>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</si>
  <si>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</si>
  <si>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</si>
  <si>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</si>
  <si>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</si>
  <si>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</si>
  <si>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</si>
  <si>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</si>
  <si>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</si>
  <si>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</si>
  <si>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</si>
  <si>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</si>
  <si>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</si>
  <si>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</si>
  <si>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</si>
  <si>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</si>
  <si>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</si>
  <si>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</si>
  <si>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</si>
  <si>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</si>
  <si>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</si>
  <si>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</si>
  <si>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</si>
  <si>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</si>
  <si>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</si>
  <si>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</si>
  <si>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</si>
  <si>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</si>
  <si>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</si>
  <si>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</si>
  <si>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</si>
  <si>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</si>
  <si>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</si>
  <si>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</si>
  <si>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</si>
  <si>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</si>
  <si>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</si>
  <si>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</si>
  <si>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</si>
  <si>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</si>
  <si>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</si>
  <si>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</si>
  <si>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</si>
  <si>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</si>
  <si>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</si>
  <si>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</si>
  <si>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</si>
  <si>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</si>
  <si>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</si>
  <si>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</si>
  <si>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</si>
  <si>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</si>
  <si>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</si>
  <si>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</si>
  <si>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</si>
  <si>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</si>
  <si>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</si>
  <si>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</si>
  <si>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</si>
  <si>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</si>
  <si>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</si>
  <si>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</si>
  <si>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</si>
  <si>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</si>
  <si>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</si>
  <si>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</si>
  <si>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</si>
  <si>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</si>
  <si>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</si>
  <si>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</si>
  <si>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</si>
  <si>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</si>
  <si>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</si>
  <si>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</si>
  <si>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</si>
  <si>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</si>
  <si>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</si>
  <si>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</si>
  <si>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</si>
  <si>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</si>
  <si>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</si>
  <si>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</si>
  <si>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</si>
  <si>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</si>
  <si>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</si>
  <si>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</si>
  <si>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</si>
  <si>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</si>
  <si>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</si>
  <si>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</si>
  <si>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</si>
  <si>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</si>
  <si>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</si>
  <si>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</si>
  <si>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</si>
  <si>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</si>
  <si>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</si>
  <si>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</si>
  <si>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</si>
  <si>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</si>
  <si>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</si>
  <si>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</si>
  <si>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</si>
  <si>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</si>
  <si>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</si>
  <si>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</si>
  <si>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</si>
  <si>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</si>
  <si>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</si>
  <si>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</si>
  <si>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</si>
  <si>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</si>
  <si>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</si>
  <si>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</si>
  <si>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</si>
  <si>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</si>
  <si>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</si>
  <si>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</si>
  <si>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</si>
  <si>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</si>
  <si>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</si>
  <si>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</si>
  <si>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</si>
  <si>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</si>
  <si>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</si>
  <si>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</si>
  <si>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</si>
  <si>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</si>
  <si>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</si>
  <si>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</si>
  <si>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</si>
  <si>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</si>
  <si>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</si>
  <si>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</si>
  <si>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</si>
  <si>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</si>
  <si>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</si>
  <si>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</si>
  <si>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</si>
  <si>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</si>
  <si>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</si>
  <si>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</si>
  <si>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</si>
  <si>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</si>
  <si>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</si>
  <si>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</si>
  <si>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</si>
  <si>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</si>
  <si>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</si>
  <si>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</si>
  <si>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</si>
  <si>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</si>
  <si>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</si>
  <si>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</si>
  <si>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</si>
  <si>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</si>
  <si>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</si>
  <si>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</si>
  <si>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</si>
  <si>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</si>
  <si>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</si>
  <si>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</si>
  <si>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</si>
  <si>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</si>
  <si>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</si>
  <si>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</si>
  <si>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</si>
  <si>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</si>
  <si>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</si>
  <si>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</si>
  <si>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</si>
  <si>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</si>
  <si>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</si>
  <si>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</si>
  <si>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</si>
  <si>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</si>
  <si>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</si>
  <si>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</si>
  <si>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</si>
  <si>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</si>
  <si>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</si>
  <si>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</si>
  <si>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</si>
  <si>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</si>
  <si>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</si>
  <si>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</si>
  <si>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</si>
  <si>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</si>
  <si>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</si>
  <si>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</si>
  <si>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</si>
  <si>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</si>
  <si>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</si>
  <si>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</si>
  <si>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</si>
  <si>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</si>
  <si>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</si>
  <si>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</si>
  <si>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</si>
  <si>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</si>
  <si>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</si>
  <si>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</si>
  <si>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</si>
  <si>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</si>
  <si>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</si>
  <si>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</si>
  <si>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</si>
  <si>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</si>
  <si>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</si>
  <si>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</si>
  <si>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</si>
  <si>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</si>
  <si>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</si>
  <si>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</si>
  <si>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</si>
  <si>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</si>
  <si>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</si>
  <si>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</si>
  <si>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</si>
  <si>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</si>
  <si>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</si>
  <si>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</si>
  <si>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</si>
  <si>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</si>
  <si>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</si>
  <si>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</si>
  <si>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</si>
  <si>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</si>
  <si>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</si>
  <si>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</si>
  <si>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</si>
  <si>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</si>
  <si>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</si>
  <si>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</si>
  <si>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</si>
  <si>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</si>
  <si>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</si>
  <si>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</si>
  <si>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</si>
  <si>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</si>
  <si>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</si>
  <si>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</si>
  <si>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</si>
  <si>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</si>
  <si>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</si>
  <si>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</si>
  <si>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</si>
  <si>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</si>
  <si>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</si>
  <si>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</si>
  <si>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</si>
  <si>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</si>
  <si>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</si>
  <si>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</si>
  <si>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</si>
  <si>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</si>
  <si>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</si>
  <si>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</si>
  <si>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</si>
  <si>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</si>
  <si>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</si>
  <si>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</si>
  <si>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</si>
  <si>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</si>
  <si>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</si>
  <si>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</si>
  <si>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</si>
  <si>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</si>
  <si>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</si>
  <si>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</si>
  <si>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</si>
  <si>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</si>
  <si>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</si>
  <si>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</si>
  <si>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</si>
  <si>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</si>
  <si>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</si>
  <si>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</si>
  <si>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</si>
  <si>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</si>
  <si>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</si>
  <si>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</si>
  <si>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</si>
  <si>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</si>
  <si>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</si>
  <si>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</si>
  <si>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</si>
  <si>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</si>
  <si>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</si>
  <si>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</si>
  <si>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</si>
  <si>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</si>
  <si>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</si>
  <si>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</si>
  <si>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</si>
  <si>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</si>
  <si>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</si>
  <si>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</si>
  <si>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</si>
  <si>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</si>
  <si>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</si>
  <si>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</si>
  <si>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</si>
  <si>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</si>
  <si>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</si>
  <si>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</si>
  <si>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</si>
  <si>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</si>
  <si>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</si>
  <si>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</si>
  <si>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</si>
  <si>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</si>
  <si>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</si>
  <si>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</si>
  <si>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</si>
  <si>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</si>
  <si>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</si>
  <si>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</si>
  <si>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</si>
  <si>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</si>
  <si>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</si>
  <si>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</si>
  <si>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</si>
  <si>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</si>
  <si>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</si>
  <si>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</si>
  <si>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</si>
  <si>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</si>
  <si>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</si>
  <si>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</si>
  <si>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</si>
  <si>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</si>
  <si>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</si>
  <si>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</si>
  <si>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</si>
  <si>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</si>
  <si>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</si>
  <si>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</si>
  <si>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</si>
  <si>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</si>
  <si>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</si>
  <si>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</si>
  <si>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</si>
  <si>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</si>
  <si>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</si>
  <si>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</si>
  <si>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</si>
  <si>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</si>
  <si>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</si>
  <si>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</si>
  <si>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</si>
  <si>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</si>
  <si>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</si>
  <si>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</si>
  <si>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</si>
  <si>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</si>
  <si>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</si>
  <si>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</si>
  <si>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</si>
  <si>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</si>
  <si>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</si>
  <si>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</si>
  <si>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</si>
  <si>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</si>
  <si>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</si>
  <si>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</si>
  <si>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</si>
  <si>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</si>
  <si>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</si>
  <si>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</si>
  <si>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</si>
  <si>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</si>
  <si>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</si>
  <si>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</si>
  <si>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</si>
  <si>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</si>
  <si>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</si>
  <si>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</si>
  <si>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</si>
  <si>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</si>
  <si>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</si>
  <si>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</si>
  <si>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</si>
  <si>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</si>
  <si>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</si>
  <si>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</si>
  <si>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</si>
  <si>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</si>
  <si>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</si>
  <si>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</si>
  <si>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</si>
  <si>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</si>
  <si>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</si>
  <si>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</si>
  <si>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</si>
  <si>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</si>
  <si>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</si>
  <si>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</si>
  <si>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</si>
  <si>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</si>
  <si>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</si>
  <si>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</si>
  <si>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</si>
  <si>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</si>
  <si>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</si>
  <si>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</si>
  <si>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</si>
  <si>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</si>
  <si>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</si>
  <si>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</si>
  <si>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</si>
  <si>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</si>
  <si>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</si>
  <si>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</si>
  <si>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</si>
  <si>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</si>
  <si>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</si>
  <si>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</si>
  <si>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</si>
  <si>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</si>
  <si>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</si>
  <si>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</si>
  <si>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</si>
  <si>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</si>
  <si>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</si>
  <si>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</si>
  <si>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</si>
  <si>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</si>
  <si>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</si>
  <si>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</si>
  <si>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</si>
  <si>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</si>
  <si>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</si>
  <si>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</si>
  <si>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</si>
  <si>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</si>
  <si>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</si>
  <si>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</si>
  <si>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</si>
  <si>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</si>
  <si>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</si>
  <si>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</si>
  <si>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</si>
  <si>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</si>
  <si>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</si>
  <si>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</si>
  <si>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</si>
  <si>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</si>
  <si>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</si>
  <si>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</si>
  <si>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</si>
  <si>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</si>
  <si>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</si>
  <si>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</si>
  <si>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</si>
  <si>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</si>
  <si>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</si>
  <si>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</si>
  <si>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</si>
  <si>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</si>
  <si>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</si>
  <si>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</si>
  <si>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</si>
  <si>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</si>
  <si>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</si>
  <si>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</si>
  <si>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</si>
  <si>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</si>
  <si>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</si>
  <si>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</si>
  <si>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</si>
  <si>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</si>
  <si>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</si>
  <si>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</si>
  <si>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</si>
  <si>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</si>
  <si>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</si>
  <si>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</si>
  <si>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</si>
  <si>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</si>
  <si>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</si>
  <si>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</si>
  <si>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</si>
  <si>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</si>
  <si>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</si>
  <si>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</si>
  <si>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</si>
  <si>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</si>
  <si>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</si>
  <si>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</si>
  <si>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</si>
  <si>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</si>
  <si>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</si>
  <si>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</si>
  <si>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</si>
  <si>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</si>
  <si>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</si>
  <si>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</si>
  <si>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</si>
  <si>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</si>
  <si>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</si>
  <si>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</si>
  <si>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</si>
  <si>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</si>
  <si>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</si>
  <si>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</si>
  <si>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</si>
  <si>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</si>
  <si>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</si>
  <si>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</si>
  <si>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</si>
  <si>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</si>
  <si>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</si>
  <si>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</si>
  <si>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</si>
  <si>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</si>
  <si>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</si>
  <si>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</si>
  <si>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</si>
  <si>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</si>
  <si>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</si>
  <si>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</si>
  <si>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</si>
  <si>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</si>
  <si>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</si>
  <si>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</si>
  <si>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</si>
  <si>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</si>
  <si>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</si>
  <si>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</si>
  <si>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</si>
  <si>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</si>
  <si>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</si>
  <si>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</si>
  <si>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</si>
  <si>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</si>
  <si>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</si>
  <si>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</si>
  <si>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</si>
  <si>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</si>
  <si>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</si>
  <si>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</si>
  <si>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</si>
  <si>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</si>
  <si>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</si>
  <si>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</si>
  <si>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</si>
  <si>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</si>
  <si>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</si>
  <si>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</si>
  <si>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</si>
  <si>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</si>
  <si>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</si>
  <si>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</si>
  <si>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</si>
  <si>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</si>
  <si>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</si>
  <si>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</si>
  <si>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</si>
  <si>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</si>
  <si>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</si>
  <si>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</si>
  <si>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</si>
  <si>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</si>
  <si>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</si>
  <si>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</si>
  <si>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</si>
  <si>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</si>
  <si>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</si>
  <si>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</si>
  <si>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</si>
  <si>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</si>
  <si>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</si>
  <si>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</si>
  <si>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</si>
  <si>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</si>
  <si>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</si>
  <si>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</si>
  <si>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</si>
  <si>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</si>
  <si>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</si>
  <si>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</si>
  <si>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</si>
  <si>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</si>
  <si>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</si>
  <si>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</si>
  <si>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</si>
  <si>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</si>
  <si>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</si>
  <si>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</si>
  <si>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</si>
  <si>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</si>
  <si>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</si>
  <si>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</si>
  <si>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</si>
  <si>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</si>
  <si>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</si>
  <si>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</si>
  <si>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</si>
  <si>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</si>
  <si>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</si>
  <si>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</si>
  <si>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</si>
  <si>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</si>
  <si>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</si>
  <si>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</si>
  <si>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</si>
  <si>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</si>
  <si>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</si>
  <si>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</si>
  <si>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</si>
  <si>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</si>
  <si>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</si>
  <si>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</si>
  <si>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</si>
  <si>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</si>
  <si>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</si>
  <si>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</si>
  <si>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</si>
  <si>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</si>
  <si>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</si>
  <si>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</si>
  <si>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</si>
  <si>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</si>
  <si>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</si>
  <si>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</si>
  <si>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</si>
  <si>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</si>
  <si>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</si>
  <si>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</si>
  <si>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</si>
  <si>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</si>
  <si>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</si>
  <si>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</si>
  <si>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</si>
  <si>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</si>
  <si>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</si>
  <si>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</si>
  <si>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</si>
  <si>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</si>
  <si>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</si>
  <si>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</si>
  <si>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</si>
  <si>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</si>
  <si>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</si>
  <si>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</si>
  <si>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</si>
  <si>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</si>
  <si>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</si>
  <si>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</si>
  <si>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</si>
  <si>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</si>
  <si>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</si>
  <si>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</si>
  <si>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</si>
  <si>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</si>
  <si>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</si>
  <si>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</si>
  <si>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</si>
  <si>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</si>
  <si>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</si>
  <si>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</si>
  <si>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</si>
  <si>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</si>
  <si>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</si>
  <si>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</si>
  <si>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</si>
  <si>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</si>
  <si>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</si>
  <si>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</si>
  <si>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</si>
  <si>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</si>
  <si>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</si>
  <si>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</si>
  <si>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</si>
  <si>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</si>
  <si>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</si>
  <si>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</si>
  <si>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</si>
  <si>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</si>
  <si>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</si>
  <si>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</si>
  <si>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</si>
  <si>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</si>
  <si>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</si>
  <si>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</si>
  <si>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</si>
  <si>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</si>
  <si>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</si>
  <si>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</si>
  <si>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</si>
  <si>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</si>
  <si>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</si>
  <si>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</si>
  <si>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</si>
  <si>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</si>
  <si>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</si>
  <si>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</si>
  <si>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</si>
  <si>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</si>
  <si>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</si>
  <si>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</si>
  <si>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</si>
  <si>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</si>
  <si>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</si>
  <si>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</si>
  <si>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</si>
  <si>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</si>
  <si>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</si>
  <si>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</si>
  <si>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</si>
  <si>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</si>
  <si>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</si>
  <si>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</si>
  <si>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</si>
  <si>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</si>
  <si>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</si>
  <si>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</si>
  <si>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</si>
  <si>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</si>
  <si>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</si>
  <si>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</si>
  <si>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</si>
  <si>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</si>
  <si>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</si>
  <si>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</si>
  <si>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</si>
  <si>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</si>
  <si>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</si>
  <si>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</si>
  <si>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</si>
  <si>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</si>
  <si>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</si>
  <si>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</si>
  <si>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</si>
  <si>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</si>
  <si>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</si>
  <si>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</si>
  <si>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</si>
  <si>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</si>
  <si>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</si>
  <si>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</si>
  <si>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</si>
  <si>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</si>
  <si>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</si>
  <si>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</si>
  <si>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</si>
  <si>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</si>
  <si>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</si>
  <si>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</si>
  <si>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</si>
  <si>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</si>
  <si>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</si>
  <si>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</si>
  <si>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</si>
  <si>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</si>
  <si>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</si>
  <si>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</si>
  <si>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</si>
  <si>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</si>
  <si>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</si>
  <si>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</si>
  <si>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</si>
  <si>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</si>
  <si>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</si>
  <si>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</si>
  <si>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</si>
  <si>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</si>
  <si>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</si>
  <si>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</si>
  <si>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</si>
  <si>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</si>
  <si>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</si>
  <si>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</si>
  <si>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</si>
  <si>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</si>
  <si>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</si>
  <si>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</si>
  <si>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</si>
  <si>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</si>
  <si>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</si>
  <si>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</si>
  <si>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</si>
  <si>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</si>
  <si>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</si>
  <si>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</si>
  <si>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</si>
  <si>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</si>
  <si>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</si>
  <si>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</si>
  <si>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</si>
  <si>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</si>
  <si>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</si>
  <si>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</si>
  <si>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</si>
  <si>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</si>
  <si>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</si>
  <si>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</si>
  <si>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</si>
  <si>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</si>
  <si>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</si>
  <si>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</si>
  <si>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</si>
  <si>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</si>
  <si>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</si>
  <si>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</si>
  <si>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</si>
  <si>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</si>
  <si>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</si>
  <si>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</si>
  <si>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</si>
  <si>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</si>
  <si>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</si>
  <si>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</si>
  <si>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</si>
  <si>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</si>
  <si>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</si>
  <si>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</si>
  <si>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</si>
  <si>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</si>
  <si>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</si>
  <si>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</si>
  <si>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</si>
  <si>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</si>
  <si>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</si>
  <si>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</si>
  <si>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</si>
  <si>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</si>
  <si>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</si>
  <si>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</si>
  <si>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</si>
  <si>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</si>
  <si>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</si>
  <si>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</si>
  <si>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</si>
  <si>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</si>
  <si>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</si>
  <si>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</si>
  <si>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</si>
  <si>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</si>
  <si>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</si>
  <si>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</si>
  <si>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</si>
  <si>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</si>
  <si>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</si>
  <si>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</si>
  <si>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</si>
  <si>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</si>
  <si>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</si>
  <si>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</si>
  <si>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</si>
  <si>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</si>
  <si>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</si>
  <si>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</si>
  <si>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</si>
  <si>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</si>
  <si>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</si>
  <si>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</si>
  <si>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</si>
  <si>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</si>
  <si>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</si>
  <si>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</si>
  <si>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</si>
  <si>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</si>
  <si>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</si>
  <si>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</si>
  <si>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</si>
  <si>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</si>
  <si>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</si>
  <si>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</si>
  <si>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</si>
  <si>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</si>
  <si>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</si>
  <si>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</si>
  <si>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</si>
  <si>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</si>
  <si>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</si>
  <si>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</si>
  <si>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</si>
  <si>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</si>
  <si>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</si>
  <si>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</si>
  <si>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</si>
  <si>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</si>
  <si>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</si>
  <si>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</si>
  <si>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</si>
  <si>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</si>
  <si>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</si>
  <si>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</si>
  <si>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</si>
  <si>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</si>
  <si>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</si>
  <si>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</si>
  <si>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</si>
  <si>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</si>
  <si>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</si>
  <si>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</si>
  <si>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</si>
  <si>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</si>
  <si>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</si>
  <si>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</si>
  <si>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</si>
  <si>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</si>
  <si>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</si>
  <si>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</si>
  <si>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</si>
  <si>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</si>
  <si>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</si>
  <si>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</si>
  <si>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</si>
  <si>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</si>
  <si>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</si>
  <si>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</si>
  <si>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</si>
  <si>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</si>
  <si>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</si>
  <si>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</si>
  <si>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</si>
  <si>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</si>
  <si>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</si>
  <si>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</si>
  <si>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</si>
  <si>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</si>
  <si>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</si>
  <si>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</si>
  <si>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</si>
  <si>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</si>
  <si>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</si>
  <si>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</si>
  <si>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</si>
  <si>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</si>
  <si>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</si>
  <si>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</si>
  <si>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</si>
  <si>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</si>
  <si>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</si>
  <si>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</si>
  <si>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</si>
  <si>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</si>
  <si>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</si>
  <si>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</si>
  <si>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</si>
  <si>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</si>
  <si>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</si>
  <si>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</si>
  <si>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</si>
  <si>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</si>
  <si>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</si>
  <si>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</si>
  <si>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</si>
  <si>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</si>
  <si>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</si>
  <si>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</si>
  <si>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</si>
  <si>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</si>
  <si>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</si>
  <si>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</si>
  <si>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</si>
  <si>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</si>
  <si>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</si>
  <si>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</si>
  <si>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</si>
  <si>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</si>
  <si>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</si>
  <si>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</si>
  <si>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</si>
  <si>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</si>
  <si>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</si>
  <si>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</si>
  <si>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</si>
  <si>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</si>
  <si>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</si>
  <si>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</si>
  <si>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</si>
  <si>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</si>
  <si>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</si>
  <si>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</si>
  <si>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</si>
  <si>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</si>
  <si>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</si>
  <si>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</si>
  <si>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</si>
  <si>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</si>
  <si>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</si>
  <si>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</si>
  <si>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</si>
  <si>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</si>
  <si>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</si>
  <si>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</si>
  <si>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</si>
  <si>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</si>
  <si>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</si>
  <si>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</si>
  <si>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</si>
  <si>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</si>
  <si>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</si>
  <si>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</si>
  <si>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</si>
  <si>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</si>
  <si>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</si>
  <si>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</si>
  <si>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</si>
  <si>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</si>
  <si>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</si>
  <si>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</si>
  <si>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</si>
  <si>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</si>
  <si>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</si>
  <si>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</si>
  <si>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</si>
  <si>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</si>
  <si>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</si>
  <si>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</si>
  <si>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</si>
  <si>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</si>
  <si>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</si>
  <si>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</si>
  <si>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</si>
  <si>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</si>
  <si>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</si>
  <si>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</si>
  <si>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</si>
  <si>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</si>
  <si>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</si>
  <si>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</si>
  <si>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</si>
  <si>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</si>
  <si>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</si>
  <si>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</si>
  <si>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</si>
  <si>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</si>
  <si>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</si>
  <si>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</si>
  <si>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</si>
  <si>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</si>
  <si>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</si>
  <si>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</si>
  <si>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</si>
  <si>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</si>
  <si>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</si>
  <si>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</si>
  <si>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</si>
  <si>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</si>
  <si>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</si>
  <si>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</si>
  <si>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</si>
  <si>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</si>
  <si>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</si>
  <si>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</si>
  <si>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</si>
  <si>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</si>
  <si>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</si>
  <si>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</si>
  <si>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</si>
  <si>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</si>
  <si>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</si>
  <si>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</si>
  <si>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</si>
  <si>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</si>
  <si>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</si>
  <si>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</si>
  <si>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</si>
  <si>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</si>
  <si>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</si>
  <si>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</si>
  <si>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</si>
  <si>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</si>
  <si>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</si>
  <si>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</si>
  <si>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</si>
  <si>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</si>
  <si>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</si>
  <si>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</si>
  <si>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</si>
  <si>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</si>
  <si>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</si>
  <si>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</si>
  <si>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</si>
  <si>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</si>
  <si>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</si>
  <si>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</si>
  <si>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</si>
  <si>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</si>
  <si>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</si>
  <si>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</si>
  <si>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</si>
  <si>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</si>
  <si>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</si>
  <si>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</si>
  <si>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</si>
  <si>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</si>
  <si>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</si>
  <si>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</si>
  <si>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</si>
  <si>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</si>
  <si>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</si>
  <si>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</si>
  <si>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</si>
  <si>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</si>
  <si>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</si>
  <si>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</si>
  <si>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</si>
  <si>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</si>
  <si>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</si>
  <si>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</si>
  <si>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</si>
  <si>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</si>
  <si>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</si>
  <si>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</si>
  <si>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</si>
  <si>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</si>
  <si>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</si>
  <si>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</si>
  <si>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</si>
  <si>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</si>
  <si>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</si>
  <si>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</si>
  <si>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</si>
  <si>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</si>
  <si>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</si>
  <si>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</si>
  <si>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</si>
  <si>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</si>
  <si>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</si>
  <si>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</si>
  <si>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</si>
  <si>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</si>
  <si>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</si>
  <si>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</si>
  <si>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</si>
  <si>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</si>
  <si>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</si>
  <si>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</si>
  <si>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</si>
  <si>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</si>
  <si>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</si>
  <si>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</si>
  <si>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</si>
  <si>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</si>
  <si>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</si>
  <si>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</si>
  <si>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</si>
  <si>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</si>
  <si>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</si>
  <si>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</si>
  <si>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</si>
  <si>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</si>
  <si>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</si>
  <si>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</si>
  <si>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</si>
  <si>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</si>
  <si>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</si>
  <si>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</si>
  <si>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</si>
  <si>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</si>
  <si>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</si>
  <si>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</si>
  <si>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</si>
  <si>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</si>
  <si>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</si>
  <si>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</si>
  <si>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</si>
  <si>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</si>
  <si>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</si>
  <si>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</si>
  <si>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</si>
  <si>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</si>
  <si>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</si>
  <si>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</si>
  <si>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</si>
  <si>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</si>
  <si>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</si>
  <si>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</si>
  <si>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</si>
  <si>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</si>
  <si>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</si>
  <si>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</si>
  <si>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</si>
  <si>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</si>
  <si>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</si>
  <si>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</si>
  <si>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</si>
  <si>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</si>
  <si>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</si>
  <si>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</si>
  <si>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</si>
  <si>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</si>
  <si>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</si>
  <si>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</si>
  <si>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</si>
  <si>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</si>
  <si>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</si>
  <si>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</si>
  <si>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</si>
  <si>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</si>
  <si>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</si>
  <si>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</si>
  <si>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</si>
  <si>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</si>
  <si>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</si>
  <si>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</si>
  <si>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</si>
  <si>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</si>
  <si>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</si>
  <si>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</si>
  <si>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</si>
  <si>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</si>
  <si>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</si>
  <si>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</si>
  <si>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</si>
  <si>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</si>
  <si>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</si>
  <si>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</si>
  <si>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</si>
  <si>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</si>
  <si>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</si>
  <si>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</si>
  <si>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</si>
  <si>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</si>
  <si>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</si>
  <si>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</si>
  <si>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</si>
  <si>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</si>
  <si>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</si>
  <si>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</si>
  <si>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</si>
  <si>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</si>
  <si>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</si>
  <si>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</si>
  <si>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</si>
  <si>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</si>
  <si>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</si>
  <si>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</si>
  <si>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</si>
  <si>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</si>
  <si>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</si>
  <si>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</si>
  <si>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</si>
  <si>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</si>
  <si>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</si>
  <si>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</si>
  <si>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</si>
  <si>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</si>
  <si>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</si>
  <si>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</si>
  <si>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</si>
  <si>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</si>
  <si>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</si>
  <si>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</si>
  <si>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</si>
  <si>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</si>
  <si>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</si>
  <si>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</si>
  <si>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</si>
  <si>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</si>
  <si>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</si>
  <si>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</si>
  <si>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</si>
  <si>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</si>
  <si>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</si>
  <si>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</si>
  <si>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</si>
  <si>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</si>
  <si>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</si>
  <si>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</si>
  <si>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</si>
  <si>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</si>
  <si>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</si>
  <si>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</si>
  <si>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</si>
  <si>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</si>
  <si>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</si>
  <si>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</si>
  <si>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</si>
  <si>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</si>
  <si>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</si>
  <si>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</si>
  <si>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</si>
  <si>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</si>
  <si>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</si>
  <si>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</si>
  <si>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</si>
  <si>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</si>
  <si>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</si>
  <si>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</si>
  <si>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</si>
  <si>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</si>
  <si>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</si>
  <si>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</si>
  <si>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</si>
  <si>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</si>
  <si>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</si>
  <si>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</si>
  <si>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</si>
  <si>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</si>
  <si>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</si>
  <si>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</si>
  <si>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</si>
  <si>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</si>
  <si>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</si>
  <si>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</si>
  <si>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</si>
  <si>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</si>
  <si>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</si>
  <si>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</si>
  <si>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</si>
  <si>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</si>
  <si>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</si>
  <si>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</si>
  <si>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</si>
  <si>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</si>
  <si>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</si>
  <si>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</si>
  <si>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</si>
  <si>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</si>
  <si>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</si>
  <si>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</si>
  <si>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</si>
  <si>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</si>
  <si>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</si>
  <si>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</si>
  <si>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</si>
  <si>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</si>
  <si>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</si>
  <si>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</si>
  <si>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</si>
  <si>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</si>
  <si>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</si>
  <si>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</si>
  <si>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</si>
  <si>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</si>
  <si>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</si>
  <si>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</si>
  <si>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</si>
  <si>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</si>
  <si>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</si>
  <si>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</si>
  <si>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</si>
  <si>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</si>
  <si>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</si>
  <si>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</si>
  <si>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</si>
  <si>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</si>
  <si>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</si>
  <si>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</si>
  <si>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</si>
  <si>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</si>
  <si>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</si>
  <si>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</si>
  <si>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</si>
  <si>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</si>
  <si>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</si>
  <si>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</si>
  <si>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</si>
  <si>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</si>
  <si>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</si>
  <si>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</si>
  <si>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</si>
  <si>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</si>
  <si>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</si>
  <si>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</si>
  <si>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</si>
  <si>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</si>
  <si>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</si>
  <si>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</si>
  <si>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</si>
  <si>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</si>
  <si>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</si>
  <si>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</si>
  <si>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</si>
  <si>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</si>
  <si>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</si>
  <si>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</si>
  <si>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</si>
  <si>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</si>
  <si>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</si>
  <si>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</si>
  <si>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</si>
  <si>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</si>
  <si>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</si>
  <si>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</si>
  <si>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</si>
  <si>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</si>
  <si>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</si>
  <si>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</si>
  <si>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</si>
  <si>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</si>
  <si>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</si>
  <si>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</si>
  <si>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</si>
  <si>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</si>
  <si>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</si>
  <si>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</si>
  <si>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</si>
  <si>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</si>
  <si>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</si>
  <si>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</si>
  <si>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</si>
  <si>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</si>
  <si>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</si>
  <si>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</si>
  <si>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</si>
  <si>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</si>
  <si>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</si>
  <si>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</si>
  <si>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</si>
  <si>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</si>
  <si>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</si>
  <si>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</si>
  <si>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</si>
  <si>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</si>
  <si>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</si>
  <si>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</si>
  <si>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</si>
  <si>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</si>
  <si>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</si>
  <si>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</si>
  <si>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</si>
  <si>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</si>
  <si>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</si>
  <si>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</si>
  <si>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</si>
  <si>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</si>
  <si>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</si>
  <si>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</si>
  <si>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</si>
  <si>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</si>
  <si>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</si>
  <si>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</si>
  <si>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</si>
  <si>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</si>
  <si>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</si>
  <si>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</si>
  <si>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</si>
  <si>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</si>
  <si>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</si>
  <si>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</si>
  <si>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</si>
  <si>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</si>
  <si>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</si>
  <si>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</si>
  <si>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</si>
  <si>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</si>
  <si>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</si>
  <si>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</si>
  <si>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</si>
  <si>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</si>
  <si>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</si>
  <si>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</si>
  <si>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</si>
  <si>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</si>
  <si>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</si>
  <si>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</si>
  <si>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</si>
  <si>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</si>
  <si>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</si>
  <si>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</si>
  <si>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</si>
  <si>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</si>
  <si>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</si>
  <si>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</si>
  <si>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</si>
  <si>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</si>
  <si>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</si>
  <si>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</si>
  <si>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</si>
  <si>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</si>
  <si>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</si>
  <si>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</si>
  <si>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</si>
  <si>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</si>
  <si>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</si>
  <si>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</si>
  <si>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</si>
  <si>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</si>
  <si>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</si>
  <si>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</si>
  <si>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</si>
  <si>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</si>
  <si>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</si>
  <si>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</si>
  <si>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</si>
  <si>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</si>
  <si>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</si>
  <si>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</si>
  <si>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</si>
  <si>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</si>
  <si>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</si>
  <si>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</si>
  <si>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</si>
  <si>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</si>
  <si>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</si>
  <si>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</si>
  <si>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</si>
  <si>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</si>
  <si>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</si>
  <si>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</si>
  <si>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</si>
  <si>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</si>
  <si>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</si>
  <si>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</si>
  <si>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</si>
  <si>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</si>
  <si>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</si>
  <si>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</si>
  <si>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</si>
  <si>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</si>
  <si>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</si>
  <si>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</si>
  <si>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</si>
  <si>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</si>
  <si>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</si>
  <si>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</si>
  <si>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</si>
  <si>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</si>
  <si>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</si>
  <si>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</si>
  <si>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</si>
  <si>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</si>
  <si>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</si>
  <si>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</si>
  <si>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</si>
  <si>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</si>
  <si>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</si>
  <si>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</si>
  <si>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</si>
  <si>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</si>
  <si>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</si>
  <si>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</si>
  <si>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</si>
  <si>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</si>
  <si>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</si>
  <si>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</si>
  <si>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</si>
  <si>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</si>
  <si>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</si>
  <si>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</si>
  <si>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</si>
  <si>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</si>
  <si>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</si>
  <si>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</si>
  <si>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</si>
  <si>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</si>
  <si>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</si>
  <si>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</si>
  <si>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</si>
  <si>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</si>
  <si>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</si>
  <si>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</si>
  <si>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</si>
  <si>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</si>
  <si>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</si>
  <si>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</si>
  <si>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</si>
  <si>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</si>
  <si>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</si>
  <si>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</si>
  <si>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</si>
  <si>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</si>
  <si>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</si>
  <si>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</si>
  <si>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</si>
  <si>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</si>
  <si>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</si>
  <si>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</si>
  <si>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</si>
  <si>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</si>
  <si>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</si>
  <si>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</si>
  <si>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</si>
  <si>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</si>
  <si>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</si>
  <si>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</si>
  <si>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</si>
  <si>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</si>
  <si>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</si>
  <si>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</si>
  <si>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</si>
  <si>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</si>
  <si>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</si>
  <si>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</si>
  <si>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</si>
  <si>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</si>
  <si>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</si>
  <si>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</si>
  <si>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</si>
  <si>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</si>
  <si>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</si>
  <si>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</si>
  <si>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</si>
  <si>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</si>
  <si>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</si>
  <si>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</si>
  <si>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</si>
  <si>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</si>
  <si>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</si>
  <si>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</si>
  <si>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</si>
  <si>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</si>
  <si>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</si>
  <si>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</si>
  <si>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</si>
  <si>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</si>
  <si>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</si>
  <si>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</si>
  <si>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</si>
  <si>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</si>
  <si>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</si>
  <si>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</si>
  <si>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</si>
  <si>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</si>
  <si>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</si>
  <si>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</si>
  <si>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</si>
  <si>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</si>
  <si>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</si>
  <si>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</si>
  <si>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</si>
  <si>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</si>
  <si>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</si>
  <si>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</si>
  <si>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</si>
  <si>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</si>
  <si>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</si>
  <si>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</si>
  <si>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</si>
  <si>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</si>
  <si>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</si>
  <si>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</si>
  <si>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</si>
  <si>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</si>
  <si>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</si>
  <si>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</si>
  <si>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</si>
  <si>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</si>
  <si>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</si>
  <si>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</si>
  <si>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</si>
  <si>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</si>
  <si>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</si>
  <si>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</si>
  <si>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</si>
  <si>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</si>
  <si>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</si>
  <si>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</si>
  <si>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</si>
  <si>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</si>
  <si>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</si>
  <si>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</si>
  <si>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</si>
  <si>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</si>
  <si>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</si>
  <si>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</si>
  <si>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</si>
  <si>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</si>
  <si>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</si>
  <si>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</si>
  <si>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</si>
  <si>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</si>
  <si>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</si>
  <si>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</si>
  <si>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</si>
  <si>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</si>
  <si>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</si>
  <si>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</si>
  <si>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</si>
  <si>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</si>
  <si>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</si>
  <si>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</si>
  <si>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</si>
  <si>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</si>
  <si>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</si>
  <si>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</si>
  <si>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</si>
  <si>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</si>
  <si>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</si>
  <si>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</si>
  <si>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</si>
  <si>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</si>
  <si>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</si>
  <si>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</si>
  <si>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</si>
  <si>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</si>
  <si>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</si>
  <si>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</si>
  <si>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</si>
  <si>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</si>
  <si>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</si>
  <si>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</si>
  <si>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</si>
  <si>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</si>
  <si>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</si>
  <si>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</si>
  <si>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</si>
  <si>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</si>
  <si>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</si>
  <si>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</si>
  <si>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</si>
  <si>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</si>
  <si>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</si>
  <si>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</si>
  <si>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</si>
  <si>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</si>
  <si>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</si>
  <si>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</si>
  <si>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</si>
  <si>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</si>
  <si>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</si>
  <si>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</si>
  <si>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</si>
  <si>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</si>
  <si>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</si>
  <si>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</si>
  <si>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</si>
  <si>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</si>
  <si>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</si>
  <si>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</si>
  <si>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</si>
  <si>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</si>
  <si>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</si>
  <si>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</si>
  <si>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</si>
  <si>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</si>
  <si>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</si>
  <si>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</si>
  <si>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</si>
  <si>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</si>
  <si>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</si>
  <si>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</si>
  <si>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</si>
  <si>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</si>
  <si>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</si>
  <si>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</si>
  <si>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</si>
  <si>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</si>
  <si>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</si>
  <si>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</si>
  <si>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</si>
  <si>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</si>
  <si>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</si>
  <si>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</si>
  <si>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</si>
  <si>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</si>
  <si>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</si>
  <si>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</si>
  <si>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</si>
  <si>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</si>
  <si>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</si>
  <si>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</si>
  <si>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</si>
  <si>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</si>
  <si>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</si>
  <si>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</si>
  <si>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</si>
  <si>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</si>
  <si>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</si>
  <si>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</si>
  <si>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</si>
  <si>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</si>
  <si>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</si>
  <si>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</si>
  <si>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</si>
  <si>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</si>
  <si>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</si>
  <si>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</si>
  <si>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</si>
  <si>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</si>
  <si>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</si>
  <si>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</si>
  <si>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</si>
  <si>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</si>
  <si>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</si>
  <si>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</si>
  <si>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</si>
  <si>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</si>
  <si>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</si>
  <si>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</si>
  <si>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</si>
  <si>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</si>
  <si>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</si>
  <si>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</si>
  <si>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</si>
  <si>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</si>
  <si>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</si>
  <si>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</si>
  <si>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</si>
  <si>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</si>
  <si>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</si>
  <si>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</si>
  <si>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</si>
  <si>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</si>
  <si>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</si>
  <si>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</si>
  <si>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</si>
  <si>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</si>
  <si>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</si>
  <si>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</si>
  <si>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</si>
  <si>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</si>
  <si>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</si>
  <si>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</si>
  <si>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</si>
  <si>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</si>
  <si>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</si>
  <si>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</si>
  <si>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</si>
  <si>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</si>
  <si>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</si>
  <si>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</si>
  <si>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</si>
  <si>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</si>
  <si>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</si>
  <si>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</si>
  <si>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</si>
  <si>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</si>
  <si>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</si>
  <si>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</si>
  <si>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</si>
  <si>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</si>
  <si>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</si>
  <si>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</si>
  <si>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</si>
  <si>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</si>
  <si>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</si>
  <si>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</si>
  <si>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</si>
  <si>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</si>
  <si>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</si>
  <si>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</si>
  <si>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</si>
  <si>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</si>
  <si>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</si>
  <si>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</si>
  <si>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</si>
  <si>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</si>
  <si>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</si>
  <si>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</si>
  <si>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</si>
  <si>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</si>
  <si>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</si>
  <si>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</si>
  <si>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</si>
  <si>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</si>
  <si>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</si>
  <si>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</si>
  <si>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</si>
  <si>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</si>
  <si>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</si>
  <si>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</si>
  <si>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</si>
  <si>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</si>
  <si>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</si>
  <si>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</si>
  <si>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</si>
  <si>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</si>
  <si>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</si>
  <si>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</si>
  <si>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</si>
  <si>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</si>
  <si>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</si>
  <si>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</si>
  <si>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</si>
  <si>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</si>
  <si>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</si>
  <si>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</si>
  <si>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</si>
  <si>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</si>
  <si>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</si>
  <si>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</si>
  <si>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</si>
  <si>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</si>
  <si>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</si>
  <si>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</si>
  <si>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</si>
  <si>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</si>
  <si>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</si>
  <si>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</si>
  <si>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</si>
  <si>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</si>
  <si>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</si>
  <si>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</si>
  <si>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</si>
  <si>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</si>
  <si>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</si>
  <si>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</si>
  <si>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</si>
  <si>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</si>
  <si>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</si>
  <si>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</si>
  <si>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</si>
  <si>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</si>
  <si>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</si>
  <si>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</si>
  <si>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</si>
  <si>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</si>
  <si>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</si>
  <si>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</si>
  <si>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</si>
  <si>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</si>
  <si>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</si>
  <si>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</si>
  <si>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</si>
  <si>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</si>
  <si>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</si>
  <si>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</si>
  <si>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</si>
  <si>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</si>
  <si>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</si>
  <si>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</si>
  <si>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</si>
  <si>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</si>
  <si>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</si>
  <si>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</si>
  <si>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</si>
  <si>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</si>
  <si>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</si>
  <si>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</si>
  <si>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</si>
  <si>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</si>
  <si>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</si>
  <si>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</si>
  <si>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</si>
  <si>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</si>
  <si>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</si>
  <si>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</si>
  <si>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</si>
  <si>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</si>
  <si>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</si>
  <si>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</si>
  <si>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</si>
  <si>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</si>
  <si>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</si>
  <si>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</si>
  <si>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</si>
  <si>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</si>
  <si>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</si>
  <si>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</si>
  <si>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</si>
  <si>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</si>
  <si>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</si>
  <si>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</si>
  <si>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</si>
  <si>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</si>
  <si>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</si>
  <si>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</si>
  <si>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</si>
  <si>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</si>
  <si>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</si>
  <si>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</si>
  <si>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</si>
  <si>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</si>
  <si>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</si>
  <si>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</si>
  <si>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</si>
  <si>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</si>
  <si>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</si>
  <si>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</si>
  <si>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</si>
  <si>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</si>
  <si>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</si>
  <si>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</si>
  <si>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</si>
  <si>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</si>
  <si>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</si>
  <si>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</si>
  <si>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</si>
  <si>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</si>
  <si>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</si>
  <si>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</si>
  <si>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</si>
  <si>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</si>
  <si>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</si>
  <si>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</si>
  <si>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</si>
  <si>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</si>
  <si>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</si>
  <si>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</si>
  <si>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</si>
  <si>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</si>
  <si>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</si>
  <si>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</si>
  <si>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</si>
  <si>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</si>
  <si>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</si>
  <si>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</si>
  <si>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</si>
  <si>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</si>
  <si>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</si>
  <si>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</si>
  <si>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</si>
  <si>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</si>
  <si>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</si>
  <si>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</si>
  <si>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</si>
  <si>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</si>
  <si>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</si>
  <si>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</si>
  <si>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</si>
  <si>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</si>
  <si>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</si>
  <si>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</si>
  <si>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</si>
  <si>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</si>
  <si>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</si>
  <si>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</si>
  <si>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</si>
  <si>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</si>
  <si>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</si>
  <si>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</si>
  <si>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</si>
  <si>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</si>
  <si>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</si>
  <si>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</si>
  <si>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</si>
  <si>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</si>
  <si>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</si>
  <si>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</si>
  <si>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</si>
  <si>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</si>
  <si>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</si>
  <si>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</si>
  <si>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</si>
  <si>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</si>
  <si>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</si>
  <si>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</si>
  <si>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</si>
  <si>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</si>
  <si>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</si>
  <si>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</si>
  <si>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</si>
  <si>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</si>
  <si>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</si>
  <si>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</si>
  <si>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</si>
  <si>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</si>
  <si>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</si>
  <si>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</si>
  <si>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</si>
  <si>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</si>
  <si>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</si>
  <si>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</si>
  <si>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</si>
  <si>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</si>
  <si>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</si>
  <si>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</si>
  <si>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</si>
  <si>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</si>
  <si>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</si>
  <si>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</si>
  <si>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</si>
  <si>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</si>
  <si>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</si>
  <si>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</si>
  <si>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</si>
  <si>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</si>
  <si>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</si>
  <si>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</si>
  <si>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</si>
  <si>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</si>
  <si>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</si>
  <si>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</si>
  <si>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</si>
  <si>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</si>
  <si>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</si>
  <si>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</si>
  <si>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</si>
  <si>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</si>
  <si>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</si>
  <si>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</si>
  <si>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</si>
  <si>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</si>
  <si>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</si>
  <si>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</si>
  <si>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</si>
  <si>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</si>
  <si>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</si>
  <si>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</si>
  <si>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</si>
  <si>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</si>
  <si>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</si>
  <si>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</si>
  <si>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</si>
  <si>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</si>
  <si>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</si>
  <si>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</si>
  <si>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</si>
  <si>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</si>
  <si>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</si>
  <si>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</si>
  <si>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</si>
  <si>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</si>
  <si>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</si>
  <si>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</si>
  <si>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</si>
  <si>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</si>
  <si>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</si>
  <si>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</si>
  <si>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</si>
  <si>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</si>
  <si>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</si>
  <si>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</si>
  <si>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</si>
  <si>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</si>
  <si>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</si>
  <si>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</si>
  <si>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</si>
  <si>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</si>
  <si>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</si>
  <si>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</si>
  <si>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</si>
  <si>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</si>
  <si>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</si>
  <si>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</si>
  <si>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</si>
  <si>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</si>
  <si>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</si>
  <si>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</si>
  <si>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</si>
  <si>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</si>
  <si>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</si>
  <si>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</si>
  <si>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</si>
  <si>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</si>
  <si>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</si>
  <si>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</si>
  <si>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</si>
  <si>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</si>
  <si>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</si>
  <si>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</si>
  <si>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</si>
  <si>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</si>
  <si>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</si>
  <si>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</si>
  <si>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</si>
  <si>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</si>
  <si>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</si>
  <si>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</si>
  <si>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</si>
  <si>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</si>
  <si>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</si>
  <si>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</si>
  <si>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</si>
  <si>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</si>
  <si>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</si>
  <si>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</si>
  <si>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</si>
  <si>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</si>
  <si>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</si>
  <si>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</si>
  <si>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</si>
  <si>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</si>
  <si>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</si>
  <si>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</si>
  <si>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</si>
  <si>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</si>
  <si>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</si>
  <si>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</si>
  <si>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</si>
  <si>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</si>
  <si>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</si>
  <si>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</si>
  <si>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</si>
  <si>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</si>
  <si>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</si>
  <si>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</si>
  <si>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</si>
  <si>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</si>
  <si>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</si>
  <si>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</si>
  <si>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</si>
  <si>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</si>
  <si>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</si>
  <si>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</si>
  <si>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</si>
  <si>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</si>
  <si>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</si>
  <si>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</si>
  <si>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</si>
  <si>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</si>
  <si>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</si>
  <si>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</si>
  <si>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</si>
  <si>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</si>
  <si>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</si>
  <si>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</si>
  <si>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</si>
  <si>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</si>
  <si>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</si>
  <si>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</si>
  <si>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</si>
  <si>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</si>
  <si>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</si>
  <si>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</si>
  <si>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</si>
  <si>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</si>
  <si>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</si>
  <si>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</si>
  <si>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</si>
  <si>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</si>
  <si>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</si>
  <si>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</si>
  <si>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</si>
  <si>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</si>
  <si>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</si>
  <si>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</si>
  <si>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</si>
  <si>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</si>
  <si>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</si>
  <si>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</si>
  <si>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</si>
  <si>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</si>
  <si>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</si>
  <si>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</si>
  <si>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</si>
  <si>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</si>
  <si>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</si>
  <si>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</si>
  <si>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</si>
  <si>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</si>
  <si>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</si>
  <si>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</si>
  <si>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</si>
  <si>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</si>
  <si>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</si>
  <si>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</si>
  <si>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</si>
  <si>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</si>
  <si>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</si>
  <si>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</si>
  <si>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</si>
  <si>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</si>
  <si>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</si>
  <si>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</si>
  <si>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</si>
  <si>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</si>
  <si>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</si>
  <si>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</si>
  <si>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</si>
  <si>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</si>
  <si>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</si>
  <si>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</si>
  <si>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</si>
  <si>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</si>
  <si>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</si>
  <si>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</si>
  <si>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</si>
  <si>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</si>
  <si>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</si>
  <si>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</si>
  <si>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</si>
  <si>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</si>
  <si>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</si>
  <si>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</si>
  <si>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</si>
  <si>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</si>
  <si>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</si>
  <si>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</si>
  <si>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</si>
  <si>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</si>
  <si>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</si>
  <si>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</si>
  <si>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</si>
  <si>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</si>
  <si>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</si>
  <si>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</si>
  <si>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</si>
  <si>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</si>
  <si>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</si>
  <si>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</si>
  <si>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</si>
  <si>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</si>
  <si>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</si>
  <si>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</si>
  <si>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</si>
  <si>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</si>
  <si>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</si>
  <si>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</si>
  <si>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</si>
  <si>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</si>
  <si>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</si>
  <si>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</si>
  <si>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</si>
  <si>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</si>
  <si>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</si>
  <si>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</si>
  <si>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</si>
  <si>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</si>
  <si>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</si>
  <si>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</si>
  <si>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</si>
  <si>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</si>
  <si>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</si>
  <si>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</si>
  <si>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</si>
  <si>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</si>
  <si>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</si>
  <si>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</si>
  <si>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</si>
  <si>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</si>
  <si>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</si>
  <si>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</si>
  <si>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</si>
  <si>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</si>
  <si>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</si>
  <si>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</si>
  <si>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</si>
  <si>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</si>
  <si>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</si>
  <si>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</si>
  <si>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</si>
  <si>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</si>
  <si>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</si>
  <si>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</si>
  <si>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</si>
  <si>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</si>
  <si>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</si>
  <si>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</si>
  <si>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</si>
  <si>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</si>
  <si>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</si>
  <si>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</si>
  <si>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</si>
  <si>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</si>
  <si>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</si>
  <si>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</si>
  <si>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</si>
  <si>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</si>
  <si>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</si>
  <si>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</si>
  <si>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</si>
  <si>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</si>
  <si>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</si>
  <si>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</si>
  <si>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</si>
  <si>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</si>
  <si>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</si>
  <si>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</si>
  <si>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</si>
  <si>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</si>
  <si>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</si>
  <si>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</si>
  <si>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</si>
  <si>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</si>
  <si>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</si>
  <si>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</si>
  <si>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</si>
  <si>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</si>
  <si>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</si>
  <si>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</si>
  <si>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</si>
  <si>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</si>
  <si>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</si>
  <si>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</si>
  <si>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</si>
  <si>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</si>
  <si>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</si>
  <si>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</si>
  <si>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</si>
  <si>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</si>
  <si>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</si>
  <si>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</si>
  <si>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</si>
  <si>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</si>
  <si>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</si>
  <si>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</si>
  <si>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</si>
  <si>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</si>
  <si>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</si>
  <si>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</si>
  <si>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</si>
  <si>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</si>
  <si>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</si>
  <si>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</si>
  <si>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</si>
  <si>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</si>
  <si>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</si>
  <si>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</si>
  <si>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</si>
  <si>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</si>
  <si>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</si>
  <si>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</si>
  <si>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</si>
  <si>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</si>
  <si>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</si>
  <si>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</si>
  <si>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</si>
  <si>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</si>
  <si>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</si>
  <si>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</si>
  <si>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</si>
  <si>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</si>
  <si>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</si>
  <si>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</si>
  <si>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</si>
  <si>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</si>
  <si>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</si>
  <si>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</si>
  <si>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</si>
  <si>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</si>
  <si>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</si>
  <si>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</si>
  <si>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</si>
  <si>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</si>
  <si>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</si>
  <si>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</si>
  <si>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</si>
  <si>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</si>
  <si>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</si>
  <si>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</si>
  <si>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</si>
  <si>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</si>
  <si>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</si>
  <si>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</si>
  <si>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</si>
  <si>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</si>
  <si>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</si>
  <si>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</si>
  <si>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</si>
  <si>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</si>
  <si>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</si>
  <si>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</si>
  <si>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</si>
  <si>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</si>
  <si>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</si>
  <si>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</si>
  <si>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</si>
  <si>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</si>
  <si>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</si>
  <si>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</si>
  <si>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</si>
  <si>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</si>
  <si>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</si>
  <si>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</si>
  <si>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</si>
  <si>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</si>
  <si>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</si>
  <si>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</si>
  <si>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</si>
  <si>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</si>
  <si>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</si>
  <si>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</si>
  <si>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</si>
  <si>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</si>
  <si>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</si>
  <si>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</si>
  <si>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</si>
  <si>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</si>
  <si>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</si>
  <si>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</si>
  <si>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</si>
  <si>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</si>
  <si>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</si>
  <si>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</si>
  <si>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</si>
  <si>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</si>
  <si>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</si>
  <si>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</si>
  <si>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</si>
  <si>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</si>
  <si>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</si>
  <si>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</si>
  <si>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</si>
  <si>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</si>
  <si>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</si>
  <si>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</si>
  <si>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</si>
  <si>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</si>
  <si>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</si>
  <si>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</si>
  <si>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</si>
  <si>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</si>
  <si>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</si>
  <si>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</si>
  <si>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</si>
  <si>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</si>
  <si>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</si>
  <si>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</si>
  <si>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</si>
  <si>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</si>
  <si>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</si>
  <si>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</si>
  <si>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</si>
  <si>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</si>
  <si>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</si>
  <si>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</si>
  <si>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</si>
  <si>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</si>
  <si>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</si>
  <si>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</si>
  <si>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</si>
  <si>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</si>
  <si>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</si>
  <si>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</si>
  <si>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</si>
  <si>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</si>
  <si>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</si>
  <si>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</si>
  <si>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</si>
  <si>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</si>
  <si>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</si>
  <si>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</si>
  <si>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</si>
  <si>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</si>
  <si>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</si>
  <si>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</si>
  <si>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</si>
  <si>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</si>
  <si>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</si>
  <si>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</si>
  <si>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</si>
  <si>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</si>
  <si>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</si>
  <si>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</si>
  <si>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</si>
  <si>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</si>
  <si>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</si>
  <si>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</si>
  <si>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</si>
  <si>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</si>
  <si>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</si>
  <si>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</si>
  <si>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</si>
  <si>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</si>
  <si>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</si>
  <si>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</si>
  <si>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</si>
  <si>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</si>
  <si>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</si>
  <si>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</si>
  <si>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</si>
  <si>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</si>
  <si>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</si>
  <si>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</si>
  <si>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</si>
  <si>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</si>
  <si>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</si>
  <si>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</si>
  <si>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</si>
  <si>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</si>
  <si>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</si>
  <si>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</si>
  <si>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</si>
  <si>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</si>
  <si>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</si>
  <si>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</si>
  <si>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</si>
  <si>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</si>
  <si>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</si>
  <si>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</si>
  <si>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</si>
  <si>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</si>
  <si>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</si>
  <si>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</si>
  <si>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</si>
  <si>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</si>
  <si>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</si>
  <si>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</si>
  <si>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</si>
  <si>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</si>
  <si>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</si>
  <si>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</si>
  <si>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</si>
  <si>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</si>
  <si>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</si>
  <si>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</si>
  <si>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</si>
  <si>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</si>
  <si>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</si>
  <si>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</si>
  <si>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</si>
  <si>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</si>
  <si>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</si>
  <si>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</si>
  <si>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</si>
  <si>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</si>
  <si>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</si>
  <si>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</si>
  <si>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</si>
  <si>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</si>
  <si>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</si>
  <si>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</si>
  <si>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</si>
  <si>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</si>
  <si>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</si>
  <si>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</si>
  <si>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</si>
  <si>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</si>
  <si>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</si>
  <si>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</si>
  <si>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</si>
  <si>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</si>
  <si>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</si>
  <si>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</si>
  <si>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</si>
  <si>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</si>
  <si>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</si>
  <si>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</si>
  <si>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</si>
  <si>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</si>
  <si>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</si>
  <si>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</si>
  <si>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</si>
  <si>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</si>
  <si>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</si>
  <si>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</si>
  <si>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</si>
  <si>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</si>
  <si>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</si>
  <si>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</si>
  <si>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</si>
  <si>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</si>
  <si>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</si>
  <si>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</si>
  <si>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</si>
  <si>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</si>
  <si>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</si>
  <si>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</si>
  <si>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</si>
  <si>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</si>
  <si>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</si>
  <si>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</si>
  <si>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</si>
  <si>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</si>
  <si>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</si>
  <si>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</si>
  <si>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</si>
  <si>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</si>
  <si>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</si>
  <si>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</si>
  <si>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</si>
  <si>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</si>
  <si>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</si>
  <si>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</si>
  <si>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</si>
  <si>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</si>
  <si>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</si>
  <si>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</si>
  <si>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</si>
  <si>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</si>
  <si>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</si>
  <si>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</si>
  <si>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</si>
  <si>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</si>
  <si>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</si>
  <si>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</si>
  <si>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</si>
  <si>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</si>
  <si>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</si>
  <si>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</si>
  <si>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</si>
  <si>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</si>
  <si>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</si>
  <si>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</si>
  <si>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</si>
  <si>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</si>
  <si>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</si>
  <si>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</si>
  <si>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</si>
  <si>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</si>
  <si>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</si>
  <si>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</si>
  <si>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</si>
  <si>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</si>
  <si>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</si>
  <si>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</si>
  <si>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</si>
  <si>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</si>
  <si>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</si>
  <si>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</si>
  <si>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</si>
  <si>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</si>
  <si>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</si>
  <si>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</si>
  <si>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</si>
  <si>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</si>
  <si>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</si>
  <si>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</si>
  <si>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</si>
  <si>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</si>
  <si>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</si>
  <si>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</si>
  <si>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</si>
  <si>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</si>
  <si>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</si>
  <si>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</si>
  <si>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</si>
  <si>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</si>
  <si>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</si>
  <si>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</si>
  <si>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</si>
  <si>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</si>
  <si>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</si>
  <si>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</si>
  <si>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</si>
  <si>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</si>
  <si>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</si>
  <si>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</si>
  <si>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</si>
  <si>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</si>
  <si>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</si>
  <si>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</si>
  <si>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</si>
  <si>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</si>
  <si>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</si>
  <si>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</si>
  <si>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</si>
  <si>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</si>
  <si>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</si>
  <si>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</si>
  <si>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</si>
  <si>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</si>
  <si>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</si>
  <si>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</si>
  <si>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</si>
  <si>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</si>
  <si>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</si>
  <si>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</si>
  <si>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</si>
  <si>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</si>
  <si>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</si>
  <si>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</si>
  <si>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</si>
  <si>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</si>
  <si>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</si>
  <si>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</si>
  <si>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</si>
  <si>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</si>
  <si>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</si>
  <si>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</si>
  <si>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</si>
  <si>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</si>
  <si>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</si>
  <si>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</si>
  <si>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</si>
  <si>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</si>
  <si>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</si>
  <si>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</si>
  <si>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</si>
  <si>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</si>
  <si>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</si>
  <si>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</si>
  <si>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</si>
  <si>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</si>
  <si>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</si>
  <si>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</si>
  <si>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</si>
  <si>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</si>
  <si>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</si>
  <si>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</si>
  <si>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</si>
  <si>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</si>
  <si>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</si>
  <si>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</si>
  <si>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</si>
  <si>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</si>
  <si>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</si>
  <si>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</si>
  <si>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</si>
  <si>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</si>
  <si>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</si>
  <si>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</si>
  <si>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</si>
  <si>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</si>
  <si>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</si>
  <si>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</si>
  <si>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</si>
  <si>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</si>
  <si>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</si>
  <si>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</si>
  <si>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</si>
  <si>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</si>
  <si>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</si>
  <si>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</si>
  <si>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</si>
  <si>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</si>
  <si>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</si>
  <si>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</si>
  <si>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</si>
  <si>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</si>
  <si>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</si>
  <si>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</si>
  <si>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</si>
  <si>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</si>
  <si>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</si>
  <si>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</si>
  <si>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</si>
  <si>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</si>
  <si>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</si>
  <si>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</si>
  <si>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</si>
  <si>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</si>
  <si>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</si>
  <si>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</si>
  <si>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</si>
  <si>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</si>
  <si>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</si>
  <si>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</si>
  <si>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</si>
  <si>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</si>
  <si>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</si>
  <si>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</si>
  <si>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</si>
  <si>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</si>
  <si>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</si>
  <si>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</si>
  <si>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</si>
  <si>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</si>
  <si>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</si>
  <si>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</si>
  <si>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</si>
  <si>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</si>
  <si>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</si>
  <si>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</si>
  <si>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</si>
  <si>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</si>
  <si>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</si>
  <si>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</si>
  <si>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</si>
  <si>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</si>
  <si>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</si>
  <si>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</si>
  <si>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</si>
  <si>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</si>
  <si>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</si>
  <si>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</si>
  <si>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</si>
  <si>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</si>
  <si>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</si>
  <si>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</si>
  <si>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</si>
  <si>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</si>
  <si>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</si>
  <si>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</si>
  <si>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</si>
  <si>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</si>
  <si>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</si>
  <si>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</si>
  <si>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</si>
  <si>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</si>
  <si>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</si>
  <si>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</si>
  <si>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</si>
  <si>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</si>
  <si>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</si>
  <si>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</si>
  <si>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</si>
  <si>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</si>
  <si>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</si>
  <si>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</si>
  <si>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</si>
  <si>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</si>
  <si>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</si>
  <si>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</si>
  <si>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</si>
  <si>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</si>
  <si>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</si>
  <si>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</si>
  <si>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</si>
  <si>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</si>
  <si>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</si>
  <si>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</si>
  <si>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</si>
  <si>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</si>
  <si>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</si>
  <si>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</si>
  <si>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</si>
  <si>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</si>
  <si>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</si>
  <si>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</si>
  <si>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</si>
  <si>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</si>
  <si>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</si>
  <si>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</si>
  <si>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</si>
  <si>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</si>
  <si>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</si>
  <si>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</si>
  <si>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</si>
  <si>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</si>
  <si>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</si>
  <si>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</si>
  <si>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</si>
  <si>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</si>
  <si>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</si>
  <si>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</si>
  <si>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</si>
  <si>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</si>
  <si>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</si>
  <si>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</si>
  <si>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</si>
  <si>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</si>
  <si>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</si>
  <si>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</si>
  <si>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</si>
  <si>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</si>
  <si>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</si>
  <si>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</si>
  <si>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</si>
  <si>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</si>
  <si>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</si>
  <si>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</si>
  <si>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</si>
  <si>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</si>
  <si>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</si>
  <si>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</si>
  <si>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</si>
  <si>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</si>
  <si>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</si>
  <si>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</si>
  <si>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</si>
  <si>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</si>
  <si>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</si>
  <si>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</si>
  <si>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</si>
  <si>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</si>
  <si>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</si>
  <si>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</si>
  <si>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</si>
  <si>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</si>
  <si>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</si>
  <si>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</si>
  <si>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</si>
  <si>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</si>
  <si>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</si>
  <si>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</si>
  <si>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</si>
  <si>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</si>
  <si>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</si>
  <si>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</si>
  <si>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</si>
  <si>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</si>
  <si>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</si>
  <si>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</si>
  <si>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</si>
  <si>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</si>
  <si>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</si>
  <si>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</si>
  <si>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</si>
  <si>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</si>
  <si>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</si>
  <si>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</si>
  <si>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</si>
  <si>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</si>
  <si>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</si>
  <si>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</si>
  <si>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</si>
  <si>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</si>
  <si>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</si>
  <si>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</si>
  <si>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</si>
  <si>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</si>
  <si>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</si>
  <si>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</si>
  <si>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</si>
  <si>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</si>
  <si>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</si>
  <si>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</si>
  <si>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</si>
  <si>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</si>
  <si>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</si>
  <si>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</si>
  <si>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</si>
  <si>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</si>
  <si>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</si>
  <si>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</si>
  <si>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</si>
  <si>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</si>
  <si>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</si>
  <si>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</si>
  <si>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</si>
  <si>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</si>
  <si>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</si>
  <si>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</si>
  <si>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</si>
  <si>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</si>
  <si>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</si>
  <si>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</si>
  <si>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</si>
  <si>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</si>
  <si>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</si>
  <si>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</si>
  <si>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</si>
  <si>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</si>
  <si>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</si>
  <si>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</si>
  <si>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</si>
  <si>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</si>
  <si>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</si>
  <si>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</si>
  <si>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</si>
  <si>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</si>
  <si>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</si>
  <si>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</si>
  <si>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</si>
  <si>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</si>
  <si>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</si>
  <si>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</si>
  <si>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</si>
  <si>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</si>
  <si>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</si>
  <si>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</si>
  <si>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</si>
  <si>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</si>
  <si>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</si>
  <si>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</si>
  <si>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</si>
  <si>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</si>
  <si>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</si>
  <si>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</si>
  <si>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</si>
  <si>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</si>
  <si>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</si>
  <si>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</si>
  <si>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</si>
  <si>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</si>
  <si>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</si>
  <si>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</si>
  <si>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</si>
  <si>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</si>
  <si>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</si>
  <si>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</si>
  <si>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</si>
  <si>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</si>
  <si>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</si>
  <si>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</si>
  <si>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</si>
  <si>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</si>
  <si>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</si>
  <si>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</si>
  <si>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</si>
  <si>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</si>
  <si>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</si>
  <si>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</si>
  <si>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</si>
  <si>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</si>
  <si>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</si>
  <si>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</si>
  <si>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</si>
  <si>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</si>
  <si>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</si>
  <si>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</si>
  <si>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</si>
  <si>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</si>
  <si>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</si>
  <si>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</si>
  <si>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</si>
  <si>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</si>
  <si>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</si>
  <si>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</si>
  <si>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</si>
  <si>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</si>
  <si>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</si>
  <si>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</si>
  <si>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</si>
  <si>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</si>
  <si>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</si>
  <si>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</si>
  <si>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</si>
  <si>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</si>
  <si>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</si>
  <si>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</si>
  <si>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</si>
  <si>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</si>
  <si>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</si>
  <si>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</si>
  <si>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</si>
  <si>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</si>
  <si>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</si>
  <si>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</si>
  <si>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</si>
  <si>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</si>
  <si>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</si>
  <si>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</si>
  <si>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</si>
  <si>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</si>
  <si>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</si>
  <si>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</si>
  <si>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</si>
  <si>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</si>
  <si>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</si>
  <si>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</si>
  <si>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</si>
  <si>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</si>
  <si>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</si>
  <si>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</si>
  <si>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</si>
  <si>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</si>
  <si>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</si>
  <si>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</si>
  <si>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</si>
  <si>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</si>
  <si>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</si>
  <si>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</si>
  <si>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</si>
  <si>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</si>
  <si>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</si>
  <si>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</si>
  <si>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</si>
  <si>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</si>
  <si>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</si>
  <si>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</si>
  <si>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</si>
  <si>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</si>
  <si>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</si>
  <si>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</si>
  <si>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</si>
  <si>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</si>
  <si>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</si>
  <si>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</si>
  <si>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</si>
  <si>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</si>
  <si>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</si>
  <si>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</si>
  <si>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</si>
  <si>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</si>
  <si>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</si>
  <si>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</si>
  <si>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</si>
  <si>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</si>
  <si>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</si>
  <si>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</si>
  <si>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</si>
  <si>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</si>
  <si>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</si>
  <si>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</si>
  <si>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</si>
  <si>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</si>
  <si>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</si>
  <si>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</si>
  <si>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</si>
  <si>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</si>
  <si>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</si>
  <si>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</si>
  <si>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</si>
  <si>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</si>
  <si>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</si>
  <si>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</si>
  <si>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</si>
  <si>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</si>
  <si>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</si>
  <si>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</si>
  <si>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</si>
  <si>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</si>
  <si>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</si>
  <si>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</si>
  <si>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</si>
  <si>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</si>
  <si>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</si>
  <si>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</si>
  <si>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</si>
  <si>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</si>
  <si>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</si>
  <si>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</si>
  <si>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</si>
  <si>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</si>
  <si>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</si>
  <si>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</si>
  <si>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</si>
  <si>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</si>
  <si>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</si>
  <si>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</si>
  <si>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</si>
  <si>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</si>
  <si>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</si>
  <si>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</si>
  <si>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</si>
  <si>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</si>
  <si>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</si>
  <si>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</si>
  <si>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</si>
  <si>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</si>
  <si>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</si>
  <si>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</si>
  <si>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</si>
  <si>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</si>
  <si>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</si>
  <si>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</si>
  <si>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</si>
  <si>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</si>
  <si>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</si>
  <si>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</si>
  <si>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</si>
  <si>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</si>
  <si>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</si>
  <si>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</si>
  <si>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</si>
  <si>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</si>
  <si>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</si>
  <si>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</si>
  <si>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</si>
  <si>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</si>
  <si>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</si>
  <si>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</si>
  <si>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</si>
  <si>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</si>
  <si>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</si>
  <si>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</si>
  <si>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</si>
  <si>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</si>
  <si>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</si>
  <si>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</si>
  <si>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</si>
  <si>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</si>
  <si>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</si>
  <si>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</si>
  <si>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</si>
  <si>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</si>
  <si>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</si>
  <si>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</si>
  <si>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</si>
  <si>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</si>
  <si>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</si>
  <si>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</si>
  <si>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</si>
  <si>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</si>
  <si>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</si>
  <si>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</si>
  <si>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</si>
  <si>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</si>
  <si>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</si>
  <si>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</si>
  <si>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</si>
  <si>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</si>
  <si>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</si>
  <si>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</si>
  <si>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</si>
  <si>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</si>
  <si>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</si>
  <si>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</si>
  <si>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</si>
  <si>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</si>
  <si>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</si>
  <si>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</si>
  <si>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</si>
  <si>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</si>
  <si>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</si>
  <si>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</si>
  <si>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</si>
  <si>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</si>
  <si>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</si>
  <si>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</si>
  <si>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</si>
  <si>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</si>
  <si>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</si>
  <si>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</si>
  <si>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</si>
  <si>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</si>
  <si>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</si>
  <si>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</si>
  <si>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</si>
  <si>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</si>
  <si>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</si>
  <si>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</si>
  <si>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</si>
  <si>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</si>
  <si>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</si>
  <si>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</si>
  <si>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</si>
  <si>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</si>
  <si>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</si>
  <si>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</si>
  <si>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</si>
  <si>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</si>
  <si>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</si>
  <si>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</si>
  <si>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</si>
  <si>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</si>
  <si>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</si>
  <si>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</si>
  <si>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</si>
  <si>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</si>
  <si>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</si>
  <si>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</si>
  <si>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</si>
  <si>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</si>
  <si>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</si>
  <si>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</si>
  <si>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</si>
  <si>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</si>
  <si>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</si>
  <si>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</si>
  <si>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</si>
  <si>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</si>
  <si>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</si>
  <si>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</si>
  <si>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</si>
  <si>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</si>
  <si>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</si>
  <si>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</si>
  <si>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</si>
  <si>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</si>
  <si>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</si>
  <si>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</si>
  <si>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</si>
  <si>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</si>
  <si>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</si>
  <si>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</si>
  <si>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</si>
  <si>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</si>
  <si>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</si>
  <si>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</si>
  <si>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</si>
  <si>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</si>
  <si>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</si>
  <si>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</si>
  <si>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</si>
  <si>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</si>
  <si>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</si>
  <si>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</si>
  <si>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</si>
  <si>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</si>
  <si>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</si>
  <si>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</si>
  <si>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</si>
  <si>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</si>
  <si>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</si>
  <si>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</si>
  <si>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</si>
  <si>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</si>
  <si>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</si>
  <si>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</si>
  <si>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</si>
  <si>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</si>
  <si>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</si>
  <si>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</si>
  <si>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</si>
  <si>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</si>
  <si>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</si>
  <si>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</si>
  <si>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</si>
  <si>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</si>
  <si>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</si>
  <si>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</si>
  <si>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</si>
  <si>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</si>
  <si>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</si>
  <si>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</si>
  <si>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</si>
  <si>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</si>
  <si>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</si>
  <si>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</si>
  <si>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</si>
  <si>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</si>
  <si>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</si>
  <si>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</si>
  <si>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</si>
  <si>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</si>
  <si>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</si>
  <si>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</si>
  <si>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</si>
  <si>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</si>
  <si>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</si>
  <si>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</si>
  <si>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</si>
  <si>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</si>
  <si>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</si>
  <si>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</si>
  <si>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</si>
  <si>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</si>
  <si>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</si>
  <si>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</si>
  <si>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</si>
  <si>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</si>
  <si>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</si>
  <si>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</si>
  <si>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</si>
  <si>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</si>
  <si>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</si>
  <si>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</si>
  <si>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</si>
  <si>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</si>
  <si>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</si>
  <si>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</si>
  <si>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</si>
  <si>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</si>
  <si>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</si>
  <si>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</si>
  <si>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</si>
  <si>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</si>
  <si>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</si>
  <si>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</si>
  <si>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</si>
  <si>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</si>
  <si>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</si>
  <si>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</si>
  <si>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</si>
  <si>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</si>
  <si>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</si>
  <si>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</si>
  <si>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</si>
  <si>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</si>
  <si>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</si>
  <si>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</si>
  <si>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</si>
  <si>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</si>
  <si>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</si>
  <si>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</si>
  <si>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</si>
  <si>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</si>
  <si>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</si>
  <si>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</si>
  <si>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</si>
  <si>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</si>
  <si>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</si>
  <si>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</si>
  <si>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</si>
  <si>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</si>
  <si>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</si>
  <si>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</si>
  <si>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</si>
  <si>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</si>
  <si>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</si>
  <si>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</si>
  <si>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</si>
  <si>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</si>
  <si>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</si>
  <si>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</si>
  <si>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</si>
  <si>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</si>
  <si>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</si>
  <si>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</si>
  <si>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</si>
  <si>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</si>
  <si>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</si>
  <si>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</si>
  <si>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</si>
  <si>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</si>
  <si>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</si>
  <si>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</si>
  <si>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</si>
  <si>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</si>
  <si>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</si>
  <si>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</si>
  <si>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</si>
  <si>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</si>
  <si>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</si>
  <si>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</si>
  <si>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</si>
  <si>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</si>
  <si>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</si>
  <si>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</si>
  <si>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</si>
  <si>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</si>
  <si>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</si>
  <si>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</si>
  <si>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</si>
  <si>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</si>
  <si>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</si>
  <si>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</si>
  <si>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</si>
  <si>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</si>
  <si>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</si>
  <si>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</si>
  <si>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</si>
  <si>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</si>
  <si>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</si>
  <si>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</si>
  <si>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</si>
  <si>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</si>
  <si>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</si>
  <si>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</si>
  <si>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</si>
  <si>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</si>
  <si>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</si>
  <si>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</si>
  <si>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</si>
  <si>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</si>
  <si>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</si>
  <si>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</si>
  <si>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</si>
  <si>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</si>
  <si>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</si>
  <si>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</si>
  <si>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</si>
  <si>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</si>
  <si>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</si>
  <si>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</si>
  <si>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</si>
  <si>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</si>
  <si>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</si>
  <si>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</si>
  <si>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</si>
  <si>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</si>
  <si>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</si>
  <si>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</si>
  <si>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</si>
  <si>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</si>
  <si>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</si>
  <si>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</si>
  <si>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</si>
  <si>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</si>
  <si>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</si>
  <si>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</si>
  <si>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</si>
  <si>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</si>
  <si>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</si>
  <si>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</si>
  <si>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</si>
  <si>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</si>
  <si>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</si>
  <si>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</si>
  <si>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</si>
  <si>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</si>
  <si>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</si>
  <si>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</si>
  <si>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</si>
  <si>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</si>
  <si>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</si>
  <si>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</si>
  <si>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</si>
  <si>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</si>
  <si>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</si>
  <si>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</si>
  <si>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</si>
  <si>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</si>
  <si>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</si>
  <si>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</si>
  <si>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</si>
  <si>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</si>
  <si>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</si>
  <si>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</si>
  <si>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</si>
  <si>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</si>
  <si>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</si>
  <si>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</si>
  <si>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</si>
  <si>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</si>
  <si>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</si>
  <si>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</si>
  <si>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</si>
  <si>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</si>
  <si>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</si>
  <si>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</si>
  <si>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</si>
  <si>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</si>
  <si>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</si>
  <si>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</si>
  <si>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</si>
  <si>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</si>
  <si>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</si>
  <si>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</si>
  <si>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</si>
  <si>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</si>
  <si>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</si>
  <si>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</si>
  <si>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</si>
  <si>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</si>
  <si>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</si>
  <si>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</si>
  <si>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</si>
  <si>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</si>
  <si>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</si>
  <si>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</si>
  <si>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</si>
  <si>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</si>
  <si>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</si>
  <si>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</si>
  <si>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</si>
  <si>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</si>
  <si>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</si>
  <si>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</si>
  <si>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</si>
  <si>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</si>
  <si>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</si>
  <si>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</si>
  <si>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</si>
  <si>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</si>
  <si>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</si>
  <si>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</si>
  <si>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</si>
  <si>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</si>
  <si>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</si>
  <si>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</si>
  <si>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</si>
  <si>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</si>
  <si>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</si>
  <si>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</si>
  <si>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</si>
  <si>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</si>
  <si>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</si>
  <si>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</si>
  <si>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</si>
  <si>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</si>
  <si>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</si>
  <si>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</si>
  <si>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</si>
  <si>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</si>
  <si>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</si>
  <si>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</si>
  <si>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</si>
  <si>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</si>
  <si>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</si>
  <si>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</si>
  <si>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</si>
  <si>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</si>
  <si>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</si>
  <si>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</si>
  <si>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</si>
  <si>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</si>
  <si>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</si>
  <si>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</si>
  <si>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</si>
  <si>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</si>
  <si>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</si>
  <si>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</si>
  <si>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</si>
  <si>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</si>
  <si>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</si>
  <si>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</si>
  <si>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</si>
  <si>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</si>
  <si>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</si>
  <si>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</si>
  <si>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</si>
  <si>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</si>
  <si>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</si>
  <si>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</si>
  <si>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</si>
  <si>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</si>
  <si>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</si>
  <si>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</si>
  <si>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</si>
  <si>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</si>
  <si>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</si>
  <si>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</si>
  <si>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</si>
  <si>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</si>
  <si>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</si>
  <si>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</si>
  <si>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</si>
  <si>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</si>
  <si>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</si>
  <si>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</si>
  <si>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</si>
  <si>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</si>
  <si>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</si>
  <si>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</si>
  <si>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</si>
  <si>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</si>
  <si>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</si>
  <si>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</si>
  <si>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</si>
  <si>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</si>
  <si>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</si>
  <si>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</si>
  <si>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</si>
  <si>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</si>
  <si>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</si>
  <si>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</si>
  <si>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</si>
  <si>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</si>
  <si>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</si>
  <si>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</si>
  <si>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</si>
  <si>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</si>
  <si>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</si>
  <si>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</si>
  <si>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</si>
  <si>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</si>
  <si>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</si>
  <si>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</si>
  <si>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</si>
  <si>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</si>
  <si>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</si>
  <si>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</si>
  <si>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</si>
  <si>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</si>
  <si>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</si>
  <si>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</si>
  <si>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</si>
  <si>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</si>
  <si>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</si>
  <si>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</si>
  <si>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</si>
  <si>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</si>
  <si>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</si>
  <si>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</si>
  <si>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</si>
  <si>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</si>
  <si>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</si>
  <si>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</si>
  <si>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</si>
  <si>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</si>
  <si>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</si>
  <si>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</si>
  <si>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</si>
  <si>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</si>
  <si>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</si>
  <si>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</si>
  <si>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</si>
  <si>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</si>
  <si>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</si>
  <si>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</si>
  <si>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</si>
  <si>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</si>
  <si>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</si>
  <si>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</si>
  <si>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</si>
  <si>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</si>
  <si>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</si>
  <si>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</si>
  <si>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</si>
  <si>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</si>
  <si>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</si>
  <si>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</si>
  <si>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</si>
  <si>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</si>
  <si>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</si>
  <si>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</si>
  <si>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</si>
  <si>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</si>
  <si>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</si>
  <si>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</si>
  <si>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</si>
  <si>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</si>
  <si>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</si>
  <si>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</si>
  <si>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</si>
  <si>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</si>
  <si>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</si>
  <si>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</si>
  <si>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</si>
  <si>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</si>
  <si>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</si>
  <si>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</si>
  <si>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</si>
  <si>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</si>
  <si>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</si>
  <si>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</si>
  <si>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</si>
  <si>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</si>
  <si>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</si>
  <si>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</si>
  <si>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</si>
  <si>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</si>
  <si>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</si>
  <si>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</si>
  <si>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</si>
  <si>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</si>
  <si>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</si>
  <si>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</si>
  <si>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</si>
  <si>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</si>
  <si>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</si>
  <si>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</si>
  <si>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</si>
  <si>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</si>
  <si>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</si>
  <si>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</si>
  <si>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</si>
  <si>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</si>
  <si>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</si>
  <si>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</si>
  <si>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</si>
  <si>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</si>
  <si>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</si>
  <si>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</si>
  <si>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</si>
  <si>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</si>
  <si>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</si>
  <si>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</si>
  <si>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</si>
  <si>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</si>
  <si>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</si>
  <si>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</si>
  <si>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</si>
  <si>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</si>
  <si>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</si>
  <si>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</si>
  <si>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</si>
  <si>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</si>
  <si>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</si>
  <si>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</si>
  <si>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</si>
  <si>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</si>
  <si>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</si>
  <si>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</si>
  <si>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</si>
  <si>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</si>
  <si>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</si>
  <si>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</si>
  <si>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</si>
  <si>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</si>
  <si>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</si>
  <si>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</si>
  <si>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</si>
  <si>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</si>
  <si>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</si>
  <si>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</si>
  <si>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</si>
  <si>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</si>
  <si>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</si>
  <si>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</si>
  <si>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</si>
  <si>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</si>
  <si>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</si>
  <si>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</si>
  <si>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</si>
  <si>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</si>
  <si>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</si>
  <si>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</si>
  <si>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</si>
  <si>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</si>
  <si>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</si>
  <si>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</si>
  <si>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</si>
  <si>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</si>
  <si>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</si>
  <si>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</si>
  <si>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</si>
  <si>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</si>
  <si>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</si>
  <si>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</si>
  <si>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</si>
  <si>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</si>
  <si>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</si>
  <si>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</si>
  <si>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</si>
  <si>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</si>
  <si>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</si>
  <si>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</si>
  <si>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</si>
  <si>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</si>
  <si>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</si>
  <si>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</si>
  <si>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</si>
  <si>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</si>
  <si>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</si>
  <si>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</si>
  <si>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</si>
  <si>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</si>
  <si>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</si>
  <si>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</si>
  <si>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</si>
  <si>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</si>
  <si>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</si>
  <si>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</si>
  <si>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</si>
  <si>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</si>
  <si>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</si>
  <si>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</si>
  <si>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</si>
  <si>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</si>
  <si>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</si>
  <si>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</si>
  <si>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</si>
  <si>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</si>
  <si>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</si>
  <si>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</si>
  <si>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</si>
  <si>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</si>
  <si>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</si>
  <si>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</si>
  <si>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</si>
  <si>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</si>
  <si>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</si>
  <si>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</si>
  <si>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</si>
  <si>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</si>
  <si>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</si>
  <si>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</si>
  <si>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</si>
  <si>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</si>
  <si>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</si>
  <si>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</si>
  <si>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</si>
  <si>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</si>
  <si>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</si>
  <si>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</si>
  <si>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</si>
  <si>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</si>
  <si>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</si>
  <si>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</si>
  <si>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</si>
  <si>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</si>
  <si>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</si>
  <si>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</si>
  <si>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</si>
  <si>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</si>
  <si>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</si>
  <si>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</si>
  <si>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</si>
  <si>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</si>
  <si>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</si>
  <si>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</si>
  <si>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</si>
  <si>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</si>
  <si>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</si>
  <si>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</si>
  <si>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</si>
  <si>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</si>
  <si>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</si>
  <si>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</si>
  <si>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</si>
  <si>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</si>
  <si>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</si>
  <si>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</si>
  <si>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</si>
  <si>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</si>
  <si>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</si>
  <si>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</si>
  <si>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</si>
  <si>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</si>
  <si>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</si>
  <si>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</si>
  <si>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</si>
  <si>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</si>
  <si>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</si>
  <si>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</si>
  <si>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</si>
  <si>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</si>
  <si>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</si>
  <si>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</si>
  <si>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</si>
  <si>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</si>
  <si>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</si>
  <si>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</si>
  <si>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</si>
  <si>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</si>
  <si>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</si>
  <si>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</si>
  <si>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</si>
  <si>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</si>
  <si>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</si>
  <si>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</si>
  <si>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</si>
  <si>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</si>
  <si>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</si>
  <si>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</si>
  <si>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</si>
  <si>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</si>
  <si>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</si>
  <si>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</si>
  <si>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</si>
  <si>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</si>
  <si>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</si>
  <si>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</si>
  <si>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</si>
  <si>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</si>
  <si>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</si>
  <si>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</si>
  <si>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</si>
  <si>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</si>
  <si>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</si>
  <si>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</si>
  <si>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</si>
  <si>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</si>
  <si>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</si>
  <si>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</si>
  <si>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</si>
  <si>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</si>
  <si>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</si>
  <si>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</si>
  <si>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</si>
  <si>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</si>
  <si>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</si>
  <si>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</si>
  <si>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</si>
  <si>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</si>
  <si>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</si>
  <si>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</si>
  <si>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</si>
  <si>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</si>
  <si>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</si>
  <si>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</si>
  <si>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</si>
  <si>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</si>
  <si>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</si>
  <si>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</si>
  <si>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</si>
  <si>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</si>
  <si>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</si>
  <si>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</si>
  <si>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</si>
  <si>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</si>
  <si>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</si>
  <si>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</si>
  <si>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</si>
  <si>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</si>
  <si>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</si>
  <si>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</si>
  <si>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</si>
  <si>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</si>
  <si>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</si>
  <si>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</si>
  <si>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</si>
  <si>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</si>
  <si>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</si>
  <si>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</si>
  <si>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</si>
  <si>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</si>
  <si>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</si>
  <si>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</si>
  <si>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</si>
  <si>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</si>
  <si>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</si>
  <si>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</si>
  <si>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</si>
  <si>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</si>
  <si>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</si>
  <si>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</si>
  <si>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</si>
  <si>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</si>
  <si>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</si>
  <si>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</si>
  <si>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</si>
  <si>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</si>
  <si>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</si>
  <si>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</si>
  <si>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</si>
  <si>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</si>
  <si>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</si>
  <si>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</si>
  <si>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</si>
  <si>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</si>
  <si>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</si>
  <si>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</si>
  <si>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</si>
  <si>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</si>
  <si>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</si>
  <si>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</si>
  <si>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</si>
  <si>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</si>
  <si>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</si>
  <si>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</si>
  <si>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</si>
  <si>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</si>
  <si>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</si>
  <si>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</si>
  <si>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</si>
  <si>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</si>
  <si>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</si>
  <si>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</si>
  <si>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</si>
  <si>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</si>
  <si>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</si>
  <si>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</si>
  <si>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</si>
  <si>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</si>
  <si>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</si>
  <si>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</si>
  <si>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</si>
  <si>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</si>
  <si>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</si>
  <si>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</si>
  <si>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</si>
  <si>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</si>
  <si>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</si>
  <si>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</si>
  <si>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</si>
  <si>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</si>
  <si>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</si>
  <si>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</si>
  <si>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</si>
  <si>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</si>
  <si>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</si>
  <si>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</si>
  <si>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</si>
  <si>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</si>
  <si>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</si>
  <si>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</si>
  <si>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</si>
  <si>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</si>
  <si>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</si>
  <si>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</si>
  <si>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</si>
  <si>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</si>
  <si>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</si>
  <si>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</si>
  <si>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</si>
  <si>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</si>
  <si>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</si>
  <si>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</si>
  <si>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</si>
  <si>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</si>
  <si>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</si>
  <si>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</si>
  <si>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</si>
  <si>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</si>
  <si>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</si>
  <si>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</si>
  <si>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</si>
  <si>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</si>
  <si>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</si>
  <si>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</si>
  <si>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</si>
  <si>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</si>
  <si>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</si>
  <si>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</si>
  <si>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</si>
  <si>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</si>
  <si>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</si>
  <si>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</si>
  <si>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</si>
  <si>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</si>
  <si>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</si>
  <si>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</si>
  <si>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</si>
  <si>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</si>
  <si>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</si>
  <si>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</si>
  <si>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</si>
  <si>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</si>
  <si>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</si>
  <si>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</si>
  <si>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</si>
  <si>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</si>
  <si>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</si>
  <si>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</si>
  <si>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</si>
  <si>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</si>
  <si>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</si>
  <si>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</si>
  <si>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</si>
  <si>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</si>
  <si>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</si>
  <si>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</si>
  <si>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</si>
  <si>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</si>
  <si>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</si>
  <si>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</si>
  <si>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</si>
  <si>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</si>
  <si>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</si>
  <si>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</si>
  <si>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</si>
  <si>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</si>
  <si>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</si>
  <si>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</si>
  <si>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</si>
  <si>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</si>
  <si>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</si>
  <si>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</si>
  <si>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</si>
  <si>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</si>
  <si>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</si>
  <si>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</si>
  <si>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</si>
  <si>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</si>
  <si>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</si>
  <si>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</si>
  <si>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</si>
  <si>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</si>
  <si>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</si>
  <si>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</si>
  <si>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</si>
  <si>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</si>
  <si>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</si>
  <si>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</si>
  <si>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</si>
  <si>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</si>
  <si>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</si>
  <si>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</si>
  <si>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</si>
  <si>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</si>
  <si>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</si>
  <si>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</si>
  <si>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</si>
  <si>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</si>
  <si>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</si>
  <si>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</si>
  <si>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</si>
  <si>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</si>
  <si>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</si>
  <si>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</si>
  <si>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</si>
  <si>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</si>
  <si>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</si>
  <si>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</si>
  <si>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</si>
  <si>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</si>
  <si>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</si>
  <si>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</si>
  <si>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</si>
  <si>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</si>
  <si>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</si>
  <si>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</si>
  <si>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</si>
  <si>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</si>
  <si>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</si>
  <si>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</si>
  <si>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</si>
  <si>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</si>
  <si>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</si>
  <si>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</si>
  <si>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</si>
  <si>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</si>
  <si>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</si>
  <si>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</si>
  <si>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</si>
  <si>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</si>
  <si>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</si>
  <si>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</si>
  <si>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</si>
  <si>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</si>
  <si>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</si>
  <si>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</si>
  <si>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</si>
  <si>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</si>
  <si>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</si>
  <si>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</si>
  <si>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</si>
  <si>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</si>
  <si>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</si>
  <si>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</si>
  <si>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</si>
  <si>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</si>
  <si>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</si>
  <si>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</si>
  <si>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</si>
  <si>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</si>
  <si>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</si>
  <si>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</si>
  <si>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</si>
  <si>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</si>
  <si>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</si>
  <si>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</si>
  <si>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</si>
  <si>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</si>
  <si>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</si>
  <si>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</si>
  <si>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</si>
  <si>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</si>
  <si>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</si>
  <si>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</si>
  <si>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</si>
  <si>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</si>
  <si>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</si>
  <si>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</si>
  <si>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</si>
  <si>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</si>
  <si>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</si>
  <si>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</si>
  <si>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</si>
  <si>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</si>
  <si>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</si>
  <si>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</si>
  <si>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</si>
  <si>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</si>
  <si>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</si>
  <si>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</si>
  <si>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</si>
  <si>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</si>
  <si>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</si>
  <si>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</si>
  <si>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</si>
  <si>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</si>
  <si>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</si>
  <si>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</si>
  <si>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</si>
  <si>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</si>
  <si>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</si>
  <si>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</si>
  <si>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</si>
  <si>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</si>
  <si>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</si>
  <si>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</si>
  <si>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</si>
  <si>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</si>
  <si>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</si>
  <si>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</si>
  <si>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</si>
  <si>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</si>
  <si>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</si>
  <si>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</si>
  <si>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</si>
  <si>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</si>
  <si>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</si>
  <si>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</si>
  <si>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</si>
  <si>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</si>
  <si>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</si>
  <si>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</si>
  <si>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</si>
  <si>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</si>
  <si>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</si>
  <si>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</si>
  <si>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</si>
  <si>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</si>
  <si>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</si>
  <si>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</si>
  <si>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</si>
  <si>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</si>
  <si>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</si>
  <si>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</si>
  <si>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</si>
  <si>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</si>
  <si>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</si>
  <si>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</si>
  <si>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</si>
  <si>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</si>
  <si>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</si>
  <si>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</si>
  <si>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</si>
  <si>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</si>
  <si>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</si>
  <si>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</si>
  <si>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</si>
  <si>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</si>
  <si>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</si>
  <si>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</si>
  <si>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</si>
  <si>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</si>
  <si>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</si>
  <si>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</si>
  <si>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</si>
  <si>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</si>
  <si>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</si>
  <si>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</si>
  <si>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</si>
  <si>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</si>
  <si>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</si>
  <si>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</si>
  <si>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</si>
  <si>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</si>
  <si>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</si>
  <si>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</si>
  <si>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</si>
  <si>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</si>
  <si>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</si>
  <si>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</si>
  <si>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</si>
  <si>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</si>
  <si>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</si>
  <si>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</si>
  <si>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</si>
  <si>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</si>
  <si>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</si>
  <si>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</si>
  <si>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</si>
  <si>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</si>
  <si>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</si>
  <si>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</si>
  <si>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</si>
  <si>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</si>
  <si>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</si>
  <si>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</si>
  <si>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</si>
  <si>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</si>
  <si>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</si>
  <si>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</si>
  <si>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</si>
  <si>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</si>
  <si>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</si>
  <si>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</si>
  <si>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</si>
  <si>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</si>
  <si>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</si>
  <si>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</si>
  <si>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</si>
  <si>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</si>
  <si>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</si>
  <si>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</si>
  <si>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</si>
  <si>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</si>
  <si>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</si>
  <si>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</si>
  <si>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</si>
  <si>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</si>
  <si>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</si>
  <si>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</si>
  <si>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</si>
  <si>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</si>
  <si>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</si>
  <si>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</si>
  <si>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</si>
  <si>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</si>
  <si>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</si>
  <si>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</si>
  <si>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</si>
  <si>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</si>
  <si>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</si>
  <si>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</si>
  <si>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</si>
  <si>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</si>
  <si>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</si>
  <si>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</si>
  <si>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</si>
  <si>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</si>
  <si>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</si>
  <si>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</si>
  <si>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</si>
  <si>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</si>
  <si>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</si>
  <si>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</si>
  <si>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</si>
  <si>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</si>
  <si>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</si>
  <si>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</si>
  <si>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</si>
  <si>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</si>
  <si>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</si>
  <si>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</si>
  <si>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</si>
  <si>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</si>
  <si>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</si>
  <si>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</si>
  <si>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</si>
  <si>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</si>
  <si>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</si>
  <si>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</si>
  <si>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</si>
  <si>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</si>
  <si>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</si>
  <si>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</si>
  <si>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</si>
  <si>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</si>
  <si>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</si>
  <si>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</si>
  <si>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</si>
  <si>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</si>
  <si>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</si>
  <si>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</si>
  <si>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</si>
  <si>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</si>
  <si>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</si>
  <si>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</si>
  <si>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</si>
  <si>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</si>
  <si>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</si>
  <si>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</si>
  <si>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</si>
  <si>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</si>
  <si>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</si>
  <si>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</si>
  <si>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</si>
  <si>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</si>
  <si>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</si>
  <si>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</si>
  <si>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</si>
  <si>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</si>
  <si>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</si>
  <si>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</si>
  <si>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</si>
  <si>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</si>
  <si>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</si>
  <si>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</si>
  <si>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</si>
  <si>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</si>
  <si>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</si>
  <si>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</si>
  <si>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</si>
  <si>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</si>
  <si>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</si>
  <si>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</si>
  <si>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</si>
  <si>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</si>
  <si>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</si>
  <si>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</si>
  <si>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</si>
  <si>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</si>
  <si>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</si>
  <si>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</si>
  <si>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</si>
  <si>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</si>
  <si>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</si>
  <si>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</si>
  <si>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</si>
  <si>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</si>
  <si>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</si>
  <si>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</si>
  <si>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</si>
  <si>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</si>
  <si>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</si>
  <si>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</si>
  <si>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</si>
  <si>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</si>
  <si>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</si>
  <si>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</si>
  <si>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</si>
  <si>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</si>
  <si>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</si>
  <si>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</si>
  <si>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</si>
  <si>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</si>
  <si>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</si>
  <si>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</si>
  <si>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</si>
  <si>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</si>
  <si>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</si>
  <si>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</si>
  <si>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</si>
  <si>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</si>
  <si>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</si>
  <si>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</si>
  <si>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</si>
  <si>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</si>
  <si>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</si>
  <si>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</si>
  <si>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</si>
  <si>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</si>
  <si>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</si>
  <si>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</si>
  <si>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</si>
  <si>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</si>
  <si>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</si>
  <si>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</si>
  <si>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</si>
  <si>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</si>
  <si>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</si>
  <si>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</si>
  <si>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</si>
  <si>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</si>
  <si>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</si>
  <si>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</si>
  <si>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</si>
  <si>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</si>
  <si>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</si>
  <si>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</si>
  <si>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</si>
  <si>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</si>
  <si>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</si>
  <si>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</si>
  <si>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</si>
  <si>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</si>
  <si>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</si>
  <si>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</si>
  <si>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</si>
  <si>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</si>
  <si>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</si>
  <si>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</si>
  <si>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</si>
  <si>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</si>
  <si>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</si>
  <si>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</si>
  <si>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</si>
  <si>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</si>
  <si>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</si>
  <si>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</si>
  <si>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</si>
  <si>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</si>
  <si>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</si>
  <si>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</si>
  <si>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</si>
  <si>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</si>
  <si>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</si>
  <si>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</si>
  <si>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</si>
  <si>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</si>
  <si>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</si>
  <si>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</si>
  <si>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</si>
  <si>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</si>
  <si>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</si>
  <si>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</si>
  <si>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</si>
  <si>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</si>
  <si>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</si>
  <si>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</si>
  <si>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</si>
  <si>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</si>
  <si>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</si>
  <si>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</si>
  <si>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</si>
  <si>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</si>
  <si>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</si>
  <si>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</si>
  <si>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</si>
  <si>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</si>
  <si>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</si>
  <si>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</si>
  <si>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</si>
  <si>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</si>
  <si>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</si>
  <si>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</si>
  <si>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</si>
  <si>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</si>
  <si>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</si>
  <si>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</si>
  <si>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</si>
  <si>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</si>
  <si>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</si>
  <si>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</si>
  <si>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</si>
  <si>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</si>
  <si>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</si>
  <si>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</si>
  <si>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</si>
  <si>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</si>
  <si>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</si>
  <si>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</si>
  <si>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</si>
  <si>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</si>
  <si>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</si>
  <si>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</si>
  <si>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</si>
  <si>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</si>
  <si>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</si>
  <si>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</si>
  <si>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</si>
  <si>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</si>
  <si>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</si>
  <si>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</si>
  <si>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</si>
  <si>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</si>
  <si>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</si>
  <si>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</si>
  <si>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</si>
  <si>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</si>
  <si>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</si>
  <si>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</si>
  <si>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</si>
  <si>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</si>
  <si>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</si>
  <si>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</si>
  <si>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</si>
  <si>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</si>
  <si>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</si>
  <si>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</si>
  <si>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</si>
  <si>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</si>
  <si>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</si>
  <si>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</si>
  <si>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</si>
  <si>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</si>
  <si>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</si>
  <si>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</si>
  <si>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</si>
  <si>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</si>
  <si>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</si>
  <si>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</si>
  <si>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</si>
  <si>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</si>
  <si>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</si>
  <si>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</si>
  <si>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</si>
  <si>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</si>
  <si>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</si>
  <si>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</si>
  <si>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</si>
  <si>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</si>
  <si>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</si>
  <si>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</si>
  <si>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</si>
  <si>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</si>
  <si>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</si>
  <si>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</si>
  <si>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</si>
  <si>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</si>
  <si>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</si>
  <si>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</si>
  <si>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</si>
  <si>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</si>
  <si>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</si>
  <si>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</si>
  <si>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</si>
  <si>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</si>
  <si>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</si>
  <si>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</si>
  <si>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</si>
  <si>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</si>
  <si>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</si>
  <si>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</si>
  <si>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</si>
  <si>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</si>
  <si>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</si>
  <si>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</si>
  <si>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</si>
  <si>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</si>
  <si>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</si>
  <si>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</si>
  <si>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</si>
  <si>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</si>
  <si>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</si>
  <si>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</si>
  <si>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</si>
  <si>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</si>
  <si>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</si>
  <si>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</si>
  <si>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</si>
  <si>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</si>
  <si>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</si>
  <si>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</si>
  <si>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</si>
  <si>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</si>
  <si>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</si>
  <si>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</si>
  <si>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</si>
  <si>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</si>
  <si>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</si>
  <si>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</si>
  <si>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</si>
  <si>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</si>
  <si>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</si>
  <si>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</si>
  <si>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</si>
  <si>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</si>
  <si>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</si>
  <si>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</si>
  <si>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</si>
  <si>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</si>
  <si>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</si>
  <si>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</si>
  <si>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</si>
  <si>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</si>
  <si>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</si>
  <si>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</si>
  <si>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</si>
  <si>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</si>
  <si>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</si>
  <si>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</si>
  <si>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</si>
  <si>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</si>
  <si>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</si>
  <si>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</si>
  <si>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</si>
  <si>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</si>
  <si>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</si>
  <si>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</si>
  <si>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</si>
  <si>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</si>
  <si>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</si>
  <si>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</si>
  <si>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</si>
  <si>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</si>
  <si>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</si>
  <si>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</si>
  <si>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</si>
  <si>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</si>
  <si>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</si>
  <si>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</si>
  <si>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</si>
  <si>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</si>
  <si>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</si>
  <si>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</si>
  <si>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</si>
  <si>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</si>
  <si>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</si>
  <si>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</si>
  <si>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</si>
  <si>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</si>
  <si>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</si>
  <si>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</si>
  <si>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</si>
  <si>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</si>
  <si>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</si>
  <si>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</si>
  <si>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</si>
  <si>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</si>
  <si>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</si>
  <si>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</si>
  <si>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</si>
  <si>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</si>
  <si>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</si>
  <si>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</si>
  <si>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</si>
  <si>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</si>
  <si>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</si>
  <si>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</si>
  <si>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</si>
  <si>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</si>
  <si>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</si>
  <si>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</si>
  <si>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</si>
  <si>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</si>
  <si>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</si>
  <si>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</si>
  <si>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</si>
  <si>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</si>
  <si>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</si>
  <si>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</si>
  <si>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</si>
  <si>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</si>
  <si>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</si>
  <si>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</si>
  <si>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</si>
  <si>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</si>
  <si>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</si>
  <si>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</si>
  <si>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</si>
  <si>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</si>
  <si>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</si>
  <si>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</si>
  <si>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</si>
  <si>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</si>
  <si>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</si>
  <si>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</si>
  <si>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</si>
  <si>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</si>
  <si>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</si>
  <si>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</si>
  <si>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</si>
  <si>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</si>
  <si>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</si>
  <si>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</si>
  <si>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</si>
  <si>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</si>
  <si>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</si>
  <si>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</si>
  <si>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</si>
  <si>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</si>
  <si>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</si>
  <si>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</si>
  <si>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</si>
  <si>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</si>
  <si>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</si>
  <si>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</si>
  <si>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</si>
  <si>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</si>
  <si>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</si>
  <si>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</si>
  <si>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</si>
  <si>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</si>
  <si>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</si>
  <si>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</si>
  <si>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</si>
  <si>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</si>
  <si>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</si>
  <si>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</si>
  <si>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</si>
  <si>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</si>
  <si>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</si>
  <si>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</si>
  <si>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</si>
  <si>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</si>
  <si>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</si>
  <si>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</si>
  <si>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</si>
  <si>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</si>
  <si>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</si>
  <si>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</si>
  <si>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</si>
  <si>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</si>
  <si>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</si>
  <si>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</si>
  <si>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</si>
  <si>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</si>
  <si>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</si>
  <si>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</si>
  <si>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</si>
  <si>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</si>
  <si>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</si>
  <si>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</si>
  <si>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</si>
  <si>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</si>
  <si>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</si>
  <si>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</si>
  <si>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</si>
  <si>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</si>
  <si>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</si>
  <si>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</si>
  <si>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</si>
  <si>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</si>
  <si>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</si>
  <si>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</si>
  <si>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</si>
  <si>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</si>
  <si>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</si>
  <si>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</si>
  <si>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</si>
  <si>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</si>
  <si>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</si>
  <si>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</si>
  <si>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</si>
  <si>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</si>
  <si>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</si>
  <si>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</si>
  <si>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</si>
  <si>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</si>
  <si>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</si>
  <si>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</si>
  <si>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</si>
  <si>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</si>
  <si>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</si>
  <si>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</si>
  <si>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</si>
  <si>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</si>
  <si>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</si>
  <si>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</si>
  <si>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</si>
  <si>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</si>
  <si>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</si>
  <si>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</si>
  <si>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</si>
  <si>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</si>
  <si>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</si>
  <si>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</si>
  <si>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</si>
  <si>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</si>
  <si>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</si>
  <si>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</si>
  <si>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</si>
  <si>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</si>
  <si>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</si>
  <si>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</si>
  <si>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</si>
  <si>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</si>
  <si>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</si>
  <si>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</si>
  <si>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</si>
  <si>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</si>
  <si>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</si>
  <si>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</si>
  <si>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</si>
  <si>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</si>
  <si>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</si>
  <si>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</si>
  <si>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</si>
  <si>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</si>
  <si>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</si>
  <si>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</si>
  <si>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</si>
  <si>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</si>
  <si>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</si>
  <si>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</si>
  <si>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</si>
  <si>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</si>
  <si>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</si>
  <si>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</si>
  <si>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</si>
  <si>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</si>
  <si>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</si>
  <si>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</si>
  <si>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</si>
  <si>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</si>
  <si>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</si>
  <si>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</si>
  <si>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</si>
  <si>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</si>
  <si>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</si>
  <si>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</si>
  <si>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</si>
  <si>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</si>
  <si>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</si>
  <si>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</si>
  <si>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</si>
  <si>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</si>
  <si>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</si>
  <si>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</si>
  <si>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</si>
  <si>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</si>
  <si>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</si>
  <si>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</si>
  <si>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</si>
  <si>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</si>
  <si>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</si>
  <si>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</si>
  <si>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</si>
  <si>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</si>
  <si>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</si>
  <si>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</si>
  <si>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</si>
  <si>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</si>
  <si>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</si>
  <si>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</si>
  <si>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</si>
  <si>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</si>
  <si>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</si>
  <si>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</si>
  <si>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</si>
  <si>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</si>
  <si>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</si>
  <si>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</si>
  <si>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</si>
  <si>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</si>
  <si>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</si>
  <si>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</si>
  <si>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</si>
  <si>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</si>
  <si>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</si>
  <si>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</si>
  <si>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</si>
  <si>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</si>
  <si>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</si>
  <si>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</si>
  <si>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</si>
  <si>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</si>
  <si>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</si>
  <si>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</si>
  <si>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</si>
  <si>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</si>
  <si>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</si>
  <si>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</si>
  <si>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</si>
  <si>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</si>
  <si>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</si>
  <si>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</si>
  <si>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</si>
  <si>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</si>
  <si>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</si>
  <si>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</si>
  <si>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</si>
  <si>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</si>
  <si>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</si>
  <si>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</si>
  <si>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</si>
  <si>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</si>
  <si>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</si>
  <si>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</si>
  <si>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</si>
  <si>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</si>
  <si>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</si>
  <si>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</si>
  <si>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</si>
  <si>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</si>
  <si>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</si>
  <si>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</si>
  <si>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</si>
  <si>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</si>
  <si>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</si>
  <si>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</si>
  <si>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</si>
  <si>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</si>
  <si>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</si>
  <si>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</si>
  <si>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</si>
  <si>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</si>
  <si>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</si>
  <si>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</si>
  <si>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</si>
  <si>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</si>
  <si>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</si>
  <si>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</si>
  <si>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</si>
  <si>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</si>
  <si>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</si>
  <si>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</si>
  <si>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</si>
  <si>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</si>
  <si>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</si>
  <si>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</si>
  <si>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</si>
  <si>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</si>
  <si>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</si>
  <si>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</si>
  <si>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</si>
  <si>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</si>
  <si>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</si>
  <si>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</si>
  <si>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</si>
  <si>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</si>
  <si>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</si>
  <si>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</si>
  <si>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</si>
  <si>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</si>
  <si>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</si>
  <si>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</si>
  <si>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</si>
  <si>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</si>
  <si>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</si>
  <si>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</si>
  <si>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</si>
  <si>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</si>
  <si>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</si>
  <si>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</si>
  <si>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</si>
  <si>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</si>
  <si>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</si>
  <si>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</si>
  <si>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</si>
  <si>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</si>
  <si>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</si>
  <si>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</si>
  <si>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</si>
  <si>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</si>
  <si>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</si>
  <si>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</si>
  <si>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</si>
  <si>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</si>
  <si>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</si>
  <si>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</si>
  <si>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</si>
  <si>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</si>
  <si>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</si>
  <si>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</si>
  <si>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</si>
  <si>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</si>
  <si>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</si>
  <si>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</si>
  <si>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</si>
  <si>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</si>
  <si>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</si>
  <si>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</si>
  <si>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</si>
  <si>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</si>
  <si>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</si>
  <si>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</si>
  <si>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</si>
  <si>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</si>
  <si>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</si>
  <si>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</si>
  <si>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</si>
  <si>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</si>
  <si>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</si>
  <si>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</si>
  <si>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</si>
  <si>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</si>
  <si>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</si>
  <si>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</si>
  <si>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</si>
  <si>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</si>
  <si>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</si>
  <si>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</si>
  <si>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</si>
  <si>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</si>
  <si>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</si>
  <si>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</si>
  <si>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</si>
  <si>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</si>
  <si>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</si>
  <si>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</si>
  <si>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</si>
  <si>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</si>
  <si>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</si>
  <si>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</si>
  <si>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</si>
  <si>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</si>
  <si>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</si>
  <si>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</si>
  <si>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</si>
  <si>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</si>
  <si>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</si>
  <si>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</si>
  <si>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</si>
  <si>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</si>
  <si>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</si>
  <si>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</si>
  <si>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</si>
  <si>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</si>
  <si>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</si>
  <si>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</si>
  <si>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</si>
  <si>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</si>
  <si>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</si>
  <si>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</si>
  <si>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</si>
  <si>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</si>
  <si>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</si>
  <si>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</si>
  <si>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</si>
  <si>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</si>
  <si>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</si>
  <si>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</si>
  <si>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</si>
  <si>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</si>
  <si>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</si>
  <si>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</si>
  <si>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</si>
  <si>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</si>
  <si>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</si>
  <si>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</si>
  <si>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</si>
  <si>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</si>
  <si>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</si>
  <si>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</si>
  <si>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</si>
  <si>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</si>
  <si>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</si>
  <si>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</si>
  <si>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</si>
  <si>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</si>
  <si>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</si>
  <si>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</si>
  <si>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</si>
  <si>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</si>
  <si>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</si>
  <si>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</si>
  <si>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</si>
  <si>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</si>
  <si>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</si>
  <si>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</si>
  <si>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</si>
  <si>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</si>
  <si>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</si>
  <si>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</si>
  <si>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</si>
  <si>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</si>
  <si>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</si>
  <si>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</si>
  <si>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</si>
  <si>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</si>
  <si>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</si>
  <si>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</si>
  <si>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</si>
  <si>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</si>
  <si>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</si>
  <si>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</si>
  <si>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</si>
  <si>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</si>
  <si>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</si>
  <si>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</si>
  <si>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</si>
  <si>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</si>
  <si>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</si>
  <si>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</si>
  <si>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</si>
  <si>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</si>
  <si>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</si>
  <si>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</si>
  <si>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</si>
  <si>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</si>
  <si>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</si>
  <si>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</si>
  <si>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</si>
  <si>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</si>
  <si>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</si>
  <si>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</si>
  <si>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</si>
  <si>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</si>
  <si>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</si>
  <si>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</si>
  <si>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</si>
  <si>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</si>
  <si>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</si>
  <si>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</si>
  <si>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</si>
  <si>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</si>
  <si>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</si>
  <si>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</si>
  <si>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</si>
  <si>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</si>
  <si>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</si>
  <si>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</si>
  <si>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</si>
  <si>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</si>
  <si>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</si>
  <si>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</si>
  <si>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</si>
  <si>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</si>
  <si>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</si>
  <si>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</si>
  <si>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</si>
  <si>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</si>
  <si>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</si>
  <si>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</si>
  <si>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</si>
  <si>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</si>
  <si>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</si>
  <si>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</si>
  <si>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</si>
  <si>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</si>
  <si>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</si>
  <si>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</si>
  <si>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</si>
  <si>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</si>
  <si>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</si>
  <si>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</si>
  <si>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</si>
  <si>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</si>
  <si>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</si>
  <si>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</si>
  <si>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</si>
  <si>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</si>
  <si>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</si>
  <si>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</si>
  <si>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</si>
  <si>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</si>
  <si>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</si>
  <si>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</si>
  <si>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</si>
  <si>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</si>
  <si>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</si>
  <si>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</si>
  <si>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</si>
  <si>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</si>
  <si>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</si>
  <si>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</si>
  <si>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</si>
  <si>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</si>
  <si>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</si>
  <si>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</si>
  <si>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</si>
  <si>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</si>
  <si>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</si>
  <si>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</si>
  <si>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</si>
  <si>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</si>
  <si>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</si>
  <si>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</si>
  <si>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</si>
  <si>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</si>
  <si>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</si>
  <si>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</si>
  <si>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</si>
  <si>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</si>
  <si>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</si>
  <si>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</si>
  <si>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</si>
  <si>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</si>
  <si>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</si>
  <si>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</si>
  <si>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</si>
  <si>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</si>
  <si>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</si>
  <si>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</si>
  <si>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</si>
  <si>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</si>
  <si>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</si>
  <si>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</si>
  <si>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</si>
  <si>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</si>
  <si>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</si>
  <si>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</si>
  <si>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</si>
  <si>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</si>
  <si>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</si>
  <si>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</si>
  <si>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</si>
  <si>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</si>
  <si>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</si>
  <si>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</si>
  <si>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</si>
  <si>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</si>
  <si>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</si>
  <si>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</si>
  <si>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</si>
  <si>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</si>
  <si>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</si>
  <si>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</si>
  <si>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</si>
  <si>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</si>
  <si>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</si>
  <si>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</si>
  <si>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</si>
  <si>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</si>
  <si>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</si>
  <si>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</si>
  <si>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</si>
  <si>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</si>
  <si>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</si>
  <si>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</si>
  <si>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</si>
  <si>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</si>
  <si>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</si>
  <si>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</si>
  <si>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</si>
  <si>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</si>
  <si>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</si>
  <si>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</si>
  <si>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</si>
  <si>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</si>
  <si>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</si>
  <si>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</si>
  <si>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</si>
  <si>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</si>
  <si>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</si>
  <si>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</si>
  <si>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</si>
  <si>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</si>
  <si>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</si>
  <si>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</si>
  <si>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</si>
  <si>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</si>
  <si>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</si>
  <si>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</si>
  <si>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</si>
  <si>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</si>
  <si>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</si>
  <si>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</si>
  <si>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</si>
  <si>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</si>
  <si>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</si>
  <si>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</si>
  <si>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</si>
  <si>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</si>
  <si>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</si>
  <si>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</si>
  <si>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</si>
  <si>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</si>
  <si>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</si>
  <si>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</si>
  <si>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</si>
  <si>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</si>
  <si>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</si>
  <si>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</si>
  <si>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</si>
  <si>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</si>
  <si>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</si>
  <si>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</si>
  <si>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</si>
  <si>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</si>
  <si>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</si>
  <si>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</si>
  <si>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</si>
  <si>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</si>
  <si>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</si>
  <si>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</si>
  <si>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</si>
  <si>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</si>
  <si>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</si>
  <si>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</si>
  <si>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</si>
  <si>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</si>
  <si>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</si>
  <si>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</si>
  <si>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</si>
  <si>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</si>
  <si>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</si>
  <si>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</si>
  <si>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</si>
  <si>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</si>
  <si>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</si>
  <si>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</si>
  <si>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</si>
  <si>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</si>
  <si>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</si>
  <si>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</si>
  <si>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</si>
  <si>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</si>
  <si>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</si>
  <si>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</si>
  <si>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</si>
  <si>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</si>
  <si>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</si>
  <si>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</si>
  <si>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</si>
  <si>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</si>
  <si>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</si>
  <si>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</si>
  <si>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</si>
  <si>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</si>
  <si>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</si>
  <si>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</si>
  <si>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</si>
  <si>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</si>
  <si>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</si>
  <si>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</si>
  <si>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</si>
  <si>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</si>
  <si>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</si>
  <si>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</si>
  <si>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</si>
  <si>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</si>
  <si>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</si>
  <si>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</si>
  <si>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</si>
  <si>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</si>
  <si>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</si>
  <si>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</si>
  <si>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</si>
  <si>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</si>
  <si>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</si>
  <si>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</si>
  <si>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</si>
  <si>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</si>
  <si>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</si>
  <si>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</si>
  <si>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</si>
  <si>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</si>
  <si>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</si>
  <si>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</si>
  <si>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</si>
  <si>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</si>
  <si>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</si>
  <si>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</si>
  <si>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</si>
  <si>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</si>
  <si>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</si>
  <si>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</si>
  <si>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</si>
  <si>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</si>
  <si>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</si>
  <si>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</si>
  <si>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</si>
  <si>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</si>
  <si>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</si>
  <si>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</si>
  <si>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</si>
  <si>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</si>
  <si>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</si>
  <si>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</si>
  <si>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</si>
  <si>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</si>
  <si>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</si>
  <si>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</si>
  <si>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</si>
  <si>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</si>
  <si>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</si>
  <si>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</si>
  <si>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</si>
  <si>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</si>
  <si>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</si>
  <si>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</si>
  <si>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</si>
  <si>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</si>
  <si>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</si>
  <si>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</si>
  <si>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</si>
  <si>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</si>
  <si>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</si>
  <si>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</si>
  <si>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</si>
  <si>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</si>
  <si>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</si>
  <si>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</si>
  <si>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</si>
  <si>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</si>
  <si>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</si>
  <si>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</si>
  <si>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</si>
  <si>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</si>
  <si>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</si>
  <si>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</si>
  <si>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</si>
  <si>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</si>
  <si>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</si>
  <si>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</si>
  <si>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</si>
  <si>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</si>
  <si>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</si>
  <si>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</si>
  <si>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</si>
  <si>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</si>
  <si>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</si>
  <si>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</si>
  <si>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</si>
  <si>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</si>
  <si>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</si>
  <si>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</si>
  <si>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</si>
  <si>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</si>
  <si>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</si>
  <si>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</si>
  <si>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</si>
  <si>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</si>
  <si>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</si>
  <si>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</si>
  <si>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</si>
  <si>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</si>
  <si>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</si>
  <si>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</si>
  <si>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</si>
  <si>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</si>
  <si>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</si>
  <si>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</si>
  <si>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</si>
  <si>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</si>
  <si>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</si>
  <si>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</si>
  <si>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</si>
  <si>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</si>
  <si>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</si>
  <si>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</si>
  <si>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</si>
  <si>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</si>
  <si>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</si>
  <si>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</si>
  <si>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</si>
  <si>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</si>
  <si>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</si>
  <si>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</si>
  <si>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</si>
  <si>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</si>
  <si>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</si>
  <si>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</si>
  <si>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</si>
  <si>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</si>
  <si>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</si>
  <si>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</si>
  <si>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</si>
  <si>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</si>
  <si>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</si>
  <si>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</si>
  <si>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</si>
  <si>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</si>
  <si>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</si>
  <si>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</si>
  <si>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</si>
  <si>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</si>
  <si>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</si>
  <si>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</si>
  <si>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</si>
  <si>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</si>
  <si>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</si>
  <si>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</si>
  <si>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</si>
  <si>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</si>
  <si>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</si>
  <si>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</si>
  <si>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</si>
  <si>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</si>
  <si>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</si>
  <si>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</si>
  <si>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</si>
  <si>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</si>
  <si>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</si>
  <si>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</si>
  <si>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</si>
  <si>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</si>
  <si>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</si>
  <si>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</si>
  <si>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</si>
  <si>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</si>
  <si>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</si>
  <si>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</si>
  <si>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</si>
  <si>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</si>
  <si>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</si>
  <si>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</si>
  <si>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</si>
  <si>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</si>
  <si>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</si>
  <si>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</si>
  <si>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</si>
  <si>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</si>
  <si>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</si>
  <si>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</si>
  <si>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</si>
  <si>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</si>
  <si>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</si>
  <si>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</si>
  <si>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</si>
  <si>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</si>
  <si>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</si>
  <si>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</si>
  <si>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</si>
  <si>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</si>
  <si>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</si>
  <si>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</si>
  <si>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</si>
  <si>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</si>
  <si>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</si>
  <si>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</si>
  <si>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</si>
  <si>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</si>
  <si>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</si>
  <si>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</si>
  <si>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</si>
  <si>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</si>
  <si>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</si>
  <si>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</si>
  <si>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</si>
  <si>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</si>
  <si>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</si>
  <si>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</si>
  <si>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</si>
  <si>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</si>
  <si>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</si>
  <si>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</si>
  <si>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</si>
  <si>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</si>
  <si>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</si>
  <si>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</si>
  <si>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</si>
  <si>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</si>
  <si>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</si>
  <si>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</si>
  <si>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</si>
  <si>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</si>
  <si>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</si>
  <si>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</si>
  <si>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</si>
  <si>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</si>
  <si>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</si>
  <si>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</si>
  <si>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</si>
  <si>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</si>
  <si>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</si>
  <si>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</si>
  <si>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</si>
  <si>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</si>
  <si>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</si>
  <si>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</si>
  <si>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</si>
  <si>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</si>
  <si>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</si>
  <si>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</si>
  <si>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</si>
  <si>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</si>
  <si>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</si>
  <si>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</si>
  <si>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</si>
  <si>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</si>
  <si>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</si>
  <si>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</si>
  <si>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</si>
  <si>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</si>
  <si>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</si>
  <si>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</si>
  <si>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</si>
  <si>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</si>
  <si>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</si>
  <si>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</si>
  <si>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</si>
  <si>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</si>
  <si>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</si>
  <si>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</si>
  <si>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</si>
  <si>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</si>
  <si>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</si>
  <si>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</si>
  <si>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</si>
  <si>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</si>
  <si>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</si>
  <si>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</si>
  <si>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</si>
  <si>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</si>
  <si>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</si>
  <si>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</si>
  <si>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</si>
  <si>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</si>
  <si>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</si>
  <si>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</si>
  <si>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</si>
  <si>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</si>
  <si>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</si>
  <si>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</si>
  <si>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</si>
  <si>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</si>
  <si>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</si>
  <si>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</si>
  <si>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</si>
  <si>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</si>
  <si>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</si>
  <si>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</si>
  <si>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</si>
  <si>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</si>
  <si>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</si>
  <si>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</si>
  <si>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</si>
  <si>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</si>
  <si>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</si>
  <si>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</si>
  <si>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</si>
  <si>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</si>
  <si>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</si>
  <si>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</si>
  <si>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</si>
  <si>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</si>
  <si>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</si>
  <si>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</si>
  <si>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</si>
  <si>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</si>
  <si>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</si>
  <si>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</si>
  <si>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</si>
  <si>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</si>
  <si>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</si>
  <si>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</si>
  <si>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</si>
  <si>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</si>
  <si>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</si>
  <si>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</si>
  <si>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</si>
  <si>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</si>
  <si>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</si>
  <si>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</si>
  <si>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</si>
  <si>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</si>
  <si>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</si>
  <si>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</si>
  <si>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</si>
  <si>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</si>
  <si>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</si>
  <si>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</si>
  <si>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</si>
  <si>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</si>
  <si>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</si>
  <si>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</si>
  <si>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</si>
  <si>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</si>
  <si>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</si>
  <si>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</si>
  <si>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</si>
  <si>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</si>
  <si>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</si>
  <si>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</si>
  <si>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</si>
  <si>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</si>
  <si>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</si>
  <si>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</si>
  <si>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</si>
  <si>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</si>
  <si>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</si>
  <si>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</si>
  <si>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</si>
  <si>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</si>
  <si>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</si>
  <si>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</si>
  <si>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</si>
  <si>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</si>
  <si>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</si>
  <si>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</si>
  <si>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</si>
  <si>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</si>
  <si>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</si>
  <si>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</si>
  <si>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</si>
  <si>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</si>
  <si>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</si>
  <si>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</si>
  <si>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</si>
  <si>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</si>
  <si>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</si>
  <si>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</si>
  <si>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</si>
  <si>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</si>
  <si>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</si>
  <si>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</si>
  <si>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</si>
  <si>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</si>
  <si>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</si>
  <si>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</si>
  <si>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</si>
  <si>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</si>
  <si>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</si>
  <si>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</si>
  <si>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</si>
  <si>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</si>
  <si>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</si>
  <si>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</si>
  <si>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</si>
  <si>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</si>
  <si>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</si>
  <si>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</si>
  <si>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</si>
  <si>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</si>
  <si>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</si>
  <si>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</si>
  <si>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</si>
  <si>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</si>
  <si>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</si>
  <si>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</si>
  <si>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</si>
  <si>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</si>
  <si>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</si>
  <si>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</si>
  <si>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</si>
  <si>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</si>
  <si>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</si>
  <si>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</si>
  <si>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</si>
  <si>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</si>
  <si>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</si>
  <si>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</si>
  <si>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</si>
  <si>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</si>
  <si>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</si>
  <si>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</si>
  <si>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</si>
  <si>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</si>
  <si>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</si>
  <si>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</si>
  <si>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</si>
  <si>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</si>
  <si>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</si>
  <si>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</si>
  <si>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</si>
  <si>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</si>
  <si>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</si>
  <si>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</si>
  <si>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</si>
  <si>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</si>
  <si>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</si>
  <si>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</si>
  <si>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</si>
  <si>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</si>
  <si>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</si>
  <si>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</si>
  <si>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</si>
  <si>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</si>
  <si>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</si>
  <si>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</si>
  <si>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</si>
  <si>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</si>
  <si>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</si>
  <si>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</si>
  <si>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</si>
  <si>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</si>
  <si>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</si>
  <si>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</si>
  <si>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</si>
  <si>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</si>
  <si>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</si>
  <si>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</si>
  <si>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</si>
  <si>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</si>
  <si>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</si>
  <si>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</si>
  <si>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</si>
  <si>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</si>
  <si>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</si>
  <si>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</si>
  <si>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</si>
  <si>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</si>
  <si>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</si>
  <si>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</si>
  <si>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</si>
  <si>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</si>
  <si>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</si>
  <si>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</si>
  <si>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</si>
  <si>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</si>
  <si>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</si>
  <si>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</si>
  <si>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</si>
  <si>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</si>
  <si>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</si>
  <si>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</si>
  <si>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</si>
  <si>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</si>
  <si>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</si>
  <si>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</si>
  <si>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</si>
  <si>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</si>
  <si>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</si>
  <si>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</si>
  <si>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</si>
  <si>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</si>
  <si>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</si>
  <si>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</si>
  <si>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</si>
  <si>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</si>
  <si>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</si>
  <si>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</si>
  <si>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</si>
  <si>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</si>
  <si>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</si>
  <si>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</si>
  <si>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</si>
  <si>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</si>
  <si>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</si>
  <si>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</si>
  <si>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</si>
  <si>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</si>
  <si>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</si>
  <si>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</si>
  <si>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</si>
  <si>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</si>
  <si>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</si>
  <si>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</si>
  <si>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</si>
  <si>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</si>
  <si>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</si>
  <si>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</si>
  <si>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</si>
  <si>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</si>
  <si>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</si>
  <si>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</si>
  <si>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</si>
  <si>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</si>
  <si>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</si>
  <si>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</si>
  <si>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</si>
  <si>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</si>
  <si>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</si>
  <si>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</si>
  <si>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</si>
  <si>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</si>
  <si>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</si>
  <si>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</si>
  <si>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</si>
  <si>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</si>
  <si>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</si>
  <si>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</si>
  <si>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</si>
  <si>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</si>
  <si>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</si>
  <si>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</si>
  <si>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</si>
  <si>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</si>
  <si>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</si>
  <si>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</si>
  <si>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</si>
  <si>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</si>
  <si>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</si>
  <si>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</si>
  <si>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</si>
  <si>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</si>
  <si>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</si>
  <si>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</si>
  <si>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</si>
  <si>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</si>
  <si>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</si>
  <si>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</si>
  <si>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</si>
  <si>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</si>
  <si>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</si>
  <si>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</si>
  <si>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</si>
  <si>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</si>
  <si>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</si>
  <si>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</si>
  <si>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</si>
  <si>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</si>
  <si>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</si>
  <si>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</si>
  <si>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</si>
  <si>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</si>
  <si>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</si>
  <si>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</si>
  <si>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</si>
  <si>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</si>
  <si>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</si>
  <si>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</si>
  <si>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</si>
  <si>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</si>
  <si>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</si>
  <si>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</si>
  <si>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</si>
  <si>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</si>
  <si>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</si>
  <si>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</si>
  <si>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</si>
  <si>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</si>
  <si>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</si>
  <si>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</si>
  <si>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</si>
  <si>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</si>
  <si>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</si>
  <si>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</si>
  <si>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</si>
  <si>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</si>
  <si>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</si>
  <si>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</si>
  <si>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</si>
  <si>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</si>
  <si>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</si>
  <si>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</si>
  <si>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</si>
  <si>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</si>
  <si>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</si>
  <si>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</si>
  <si>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</si>
  <si>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</si>
  <si>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</si>
  <si>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</si>
  <si>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</si>
  <si>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</si>
  <si>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</si>
  <si>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</si>
  <si>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</si>
  <si>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</si>
  <si>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</si>
  <si>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</si>
  <si>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</si>
  <si>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</si>
  <si>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</si>
  <si>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</si>
  <si>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</si>
  <si>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</si>
  <si>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</si>
  <si>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</si>
  <si>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</si>
  <si>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</si>
  <si>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</si>
  <si>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</si>
  <si>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</si>
  <si>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</si>
  <si>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</si>
  <si>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</si>
  <si>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</si>
  <si>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</si>
  <si>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</si>
  <si>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</si>
  <si>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</si>
  <si>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</si>
  <si>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</si>
  <si>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</si>
  <si>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</si>
  <si>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</si>
  <si>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</si>
  <si>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</si>
  <si>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</si>
  <si>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</si>
  <si>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</si>
  <si>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</si>
  <si>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</si>
  <si>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</si>
  <si>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</si>
  <si>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</si>
  <si>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</si>
  <si>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</si>
  <si>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</si>
  <si>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</si>
  <si>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</si>
  <si>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</si>
  <si>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</si>
  <si>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</si>
  <si>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</si>
  <si>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</si>
  <si>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</si>
  <si>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</si>
  <si>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</si>
  <si>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</si>
  <si>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</si>
  <si>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</si>
  <si>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</si>
  <si>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</si>
  <si>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</si>
  <si>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</si>
  <si>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</si>
  <si>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</si>
  <si>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</si>
  <si>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</si>
  <si>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</si>
  <si>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</si>
  <si>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</si>
  <si>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</si>
  <si>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</si>
  <si>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</si>
  <si>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</si>
  <si>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</si>
  <si>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</si>
  <si>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</si>
  <si>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</si>
  <si>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</si>
  <si>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</si>
  <si>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</si>
  <si>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</si>
  <si>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</si>
  <si>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</si>
  <si>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</si>
  <si>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</si>
  <si>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</si>
  <si>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</si>
  <si>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</si>
  <si>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</si>
  <si>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</si>
  <si>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</si>
  <si>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</si>
  <si>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</si>
  <si>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</si>
  <si>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</si>
  <si>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</si>
  <si>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</si>
  <si>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</si>
  <si>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</si>
  <si>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</si>
  <si>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</si>
  <si>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</si>
  <si>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</si>
  <si>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</si>
  <si>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</si>
  <si>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</si>
  <si>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</si>
  <si>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</si>
  <si>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</si>
  <si>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</si>
  <si>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</si>
  <si>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</si>
  <si>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</si>
  <si>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</si>
  <si>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</si>
  <si>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</si>
  <si>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</si>
  <si>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</si>
  <si>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</si>
  <si>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</si>
  <si>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</si>
  <si>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</si>
  <si>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</si>
  <si>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</si>
  <si>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</si>
  <si>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</si>
  <si>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</si>
  <si>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</si>
  <si>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</si>
  <si>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</si>
  <si>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</si>
  <si>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</si>
  <si>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</si>
  <si>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</si>
  <si>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</si>
  <si>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</si>
  <si>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</si>
  <si>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</si>
  <si>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</si>
  <si>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</si>
  <si>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</si>
  <si>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</si>
  <si>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</si>
  <si>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</si>
  <si>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</si>
  <si>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</si>
  <si>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</si>
  <si>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</si>
  <si>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</si>
  <si>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</si>
  <si>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</si>
  <si>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</si>
  <si>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</si>
  <si>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</si>
  <si>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</si>
  <si>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</si>
  <si>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</si>
  <si>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</si>
  <si>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</si>
  <si>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</si>
  <si>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</si>
  <si>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</si>
  <si>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</si>
  <si>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</si>
  <si>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</si>
  <si>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</si>
  <si>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</si>
  <si>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</si>
  <si>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</si>
  <si>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</si>
  <si>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</si>
  <si>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</si>
  <si>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</si>
  <si>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</si>
  <si>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</si>
  <si>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</si>
  <si>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</si>
  <si>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</si>
  <si>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</si>
  <si>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</si>
  <si>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</si>
  <si>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</si>
  <si>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</si>
  <si>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</si>
  <si>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</si>
  <si>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</si>
  <si>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</si>
  <si>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</si>
  <si>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</si>
  <si>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</si>
  <si>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</si>
  <si>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</si>
  <si>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</si>
  <si>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</si>
  <si>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</si>
  <si>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</si>
  <si>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</si>
  <si>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</si>
  <si>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</si>
  <si>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</si>
  <si>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</si>
  <si>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</si>
  <si>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</si>
  <si>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</si>
  <si>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</si>
  <si>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</si>
  <si>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</si>
  <si>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</si>
  <si>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</si>
  <si>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</si>
  <si>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</si>
  <si>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</si>
  <si>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</si>
  <si>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</si>
  <si>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</si>
  <si>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</si>
  <si>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</si>
  <si>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</si>
  <si>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</si>
  <si>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</si>
  <si>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</si>
  <si>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</si>
  <si>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</si>
  <si>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</si>
  <si>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</si>
  <si>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</si>
  <si>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</si>
  <si>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</si>
  <si>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</si>
  <si>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</si>
  <si>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</si>
  <si>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</si>
  <si>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</si>
  <si>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</si>
  <si>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</si>
  <si>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</si>
  <si>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</si>
  <si>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</si>
  <si>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</si>
  <si>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</si>
  <si>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</si>
  <si>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</si>
  <si>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</si>
  <si>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</si>
  <si>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</si>
  <si>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</si>
  <si>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</si>
  <si>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</si>
  <si>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</si>
  <si>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</si>
  <si>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</si>
  <si>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</si>
  <si>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</si>
  <si>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</si>
  <si>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</si>
  <si>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</si>
  <si>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</si>
  <si>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</si>
  <si>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</si>
  <si>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</si>
  <si>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</si>
  <si>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</si>
  <si>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</si>
  <si>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</si>
  <si>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</si>
  <si>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</si>
  <si>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</si>
  <si>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</si>
  <si>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</si>
  <si>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</si>
  <si>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</si>
  <si>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</si>
  <si>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</si>
  <si>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</si>
  <si>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</si>
  <si>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</si>
  <si>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</si>
  <si>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</si>
  <si>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</si>
  <si>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</si>
  <si>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</si>
  <si>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</si>
  <si>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</si>
  <si>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</si>
  <si>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</si>
  <si>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</si>
  <si>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</si>
  <si>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</si>
  <si>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</si>
  <si>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</si>
  <si>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</si>
  <si>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</si>
  <si>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</si>
  <si>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</si>
  <si>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</si>
  <si>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</si>
  <si>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</si>
  <si>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</si>
  <si>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</si>
  <si>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</si>
  <si>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</si>
  <si>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</si>
  <si>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</si>
  <si>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</si>
  <si>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</si>
  <si>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</si>
  <si>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</si>
  <si>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</si>
  <si>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</si>
  <si>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</si>
  <si>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</si>
  <si>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</si>
  <si>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</si>
  <si>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</si>
  <si>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</si>
  <si>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</si>
  <si>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</si>
  <si>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</si>
  <si>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</si>
  <si>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</si>
  <si>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</si>
  <si>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</si>
  <si>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</si>
  <si>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</si>
  <si>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</si>
  <si>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</si>
  <si>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</si>
  <si>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</si>
  <si>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</si>
  <si>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</si>
  <si>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</si>
  <si>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</si>
  <si>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</si>
  <si>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</si>
  <si>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</si>
  <si>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</si>
  <si>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</si>
  <si>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</si>
  <si>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</si>
  <si>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</si>
  <si>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</si>
  <si>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</si>
  <si>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</si>
  <si>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</si>
  <si>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</si>
  <si>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</si>
  <si>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</si>
  <si>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</si>
  <si>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</si>
  <si>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</si>
  <si>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</si>
  <si>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</si>
  <si>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</si>
  <si>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</si>
  <si>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</si>
  <si>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</si>
  <si>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</si>
  <si>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</si>
  <si>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</si>
  <si>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</si>
  <si>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</si>
  <si>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</si>
  <si>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</si>
  <si>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</si>
  <si>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</si>
  <si>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</si>
  <si>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</si>
  <si>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</si>
  <si>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</si>
  <si>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</si>
  <si>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</si>
  <si>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</si>
  <si>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</si>
  <si>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</si>
  <si>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</si>
  <si>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</si>
  <si>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</si>
  <si>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</si>
  <si>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</si>
  <si>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</si>
  <si>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</si>
  <si>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</si>
  <si>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</si>
  <si>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</si>
  <si>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</si>
  <si>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</si>
  <si>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</si>
  <si>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</si>
  <si>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</si>
  <si>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</si>
  <si>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</si>
  <si>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</si>
  <si>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</si>
  <si>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</si>
  <si>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</si>
  <si>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</si>
  <si>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</si>
  <si>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</si>
  <si>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</si>
  <si>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</si>
  <si>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</si>
  <si>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</si>
  <si>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</si>
  <si>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</si>
  <si>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</si>
  <si>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</si>
  <si>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</si>
  <si>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</si>
  <si>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</si>
  <si>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</si>
  <si>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</si>
  <si>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</si>
  <si>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</si>
  <si>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</si>
  <si>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</si>
  <si>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</si>
  <si>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</si>
  <si>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</si>
  <si>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</si>
  <si>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</si>
  <si>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</si>
  <si>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</si>
  <si>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</si>
  <si>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</si>
  <si>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</si>
  <si>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</si>
  <si>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</si>
  <si>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</si>
  <si>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</si>
  <si>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</si>
  <si>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</si>
  <si>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</si>
  <si>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</si>
  <si>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</si>
  <si>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</si>
  <si>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</si>
  <si>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</si>
  <si>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</si>
  <si>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</si>
  <si>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</si>
  <si>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</si>
  <si>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</si>
  <si>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</si>
  <si>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</si>
  <si>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</si>
  <si>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</si>
  <si>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</si>
  <si>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</si>
  <si>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</si>
  <si>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</si>
  <si>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</si>
  <si>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</si>
  <si>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</si>
  <si>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</si>
  <si>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</si>
  <si>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</si>
  <si>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</si>
  <si>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</si>
  <si>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</si>
  <si>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</si>
  <si>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</si>
  <si>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</si>
  <si>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</si>
  <si>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</si>
  <si>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</si>
  <si>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</si>
  <si>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</si>
  <si>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</si>
  <si>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</si>
  <si>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</si>
  <si>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</si>
  <si>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</si>
  <si>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</si>
  <si>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</si>
  <si>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</si>
  <si>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</si>
  <si>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</si>
  <si>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</si>
  <si>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</si>
  <si>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</si>
  <si>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</si>
  <si>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</si>
  <si>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</si>
  <si>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</si>
  <si>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</si>
  <si>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</si>
  <si>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</si>
  <si>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</si>
  <si>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</si>
  <si>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</si>
  <si>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</si>
  <si>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</si>
  <si>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</si>
  <si>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</si>
  <si>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</si>
  <si>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</si>
  <si>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</si>
  <si>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</si>
  <si>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</si>
  <si>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</si>
  <si>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</si>
  <si>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</si>
  <si>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</si>
  <si>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</si>
  <si>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</si>
  <si>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</si>
  <si>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</si>
  <si>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</si>
  <si>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</si>
  <si>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</si>
  <si>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</si>
  <si>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</si>
  <si>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</si>
  <si>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</si>
  <si>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</si>
  <si>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</si>
  <si>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</si>
  <si>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</si>
  <si>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</si>
  <si>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</si>
  <si>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</si>
  <si>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</si>
  <si>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</si>
  <si>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</si>
  <si>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</si>
  <si>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</si>
  <si>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</si>
  <si>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</si>
  <si>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</si>
  <si>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</si>
  <si>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</si>
  <si>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</si>
  <si>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</si>
  <si>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</si>
  <si>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</si>
  <si>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</si>
  <si>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</si>
  <si>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</si>
  <si>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</si>
  <si>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</si>
  <si>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</si>
  <si>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</si>
  <si>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</si>
  <si>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</si>
  <si>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</si>
  <si>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</si>
  <si>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</si>
  <si>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</si>
  <si>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</si>
  <si>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</si>
  <si>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</si>
  <si>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</si>
  <si>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</si>
  <si>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</si>
  <si>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</si>
  <si>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</si>
  <si>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</si>
  <si>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</si>
  <si>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</si>
  <si>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</si>
  <si>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</si>
  <si>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</si>
  <si>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</si>
  <si>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</si>
  <si>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</si>
  <si>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</si>
  <si>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</si>
  <si>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</si>
  <si>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</si>
  <si>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</si>
  <si>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</si>
  <si>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</si>
  <si>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</si>
  <si>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</si>
  <si>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</si>
  <si>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</si>
  <si>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</si>
  <si>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</si>
  <si>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</si>
  <si>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</si>
  <si>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</si>
  <si>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</si>
  <si>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</si>
  <si>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</si>
  <si>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</si>
  <si>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</si>
  <si>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</si>
  <si>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</si>
  <si>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</si>
  <si>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</si>
  <si>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</si>
  <si>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</si>
  <si>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</si>
  <si>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</si>
  <si>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</si>
  <si>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</si>
  <si>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</si>
  <si>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</si>
  <si>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</si>
  <si>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</si>
  <si>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</si>
  <si>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</si>
  <si>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</si>
  <si>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</si>
  <si>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</si>
  <si>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</si>
  <si>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</si>
  <si>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</si>
  <si>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</si>
  <si>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</si>
  <si>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</si>
  <si>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</si>
  <si>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</si>
  <si>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</si>
  <si>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</si>
  <si>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</si>
  <si>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</si>
  <si>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</si>
  <si>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</si>
  <si>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</si>
  <si>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</si>
  <si>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</si>
  <si>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</si>
  <si>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</si>
  <si>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</si>
  <si>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</si>
  <si>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</si>
  <si>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</si>
  <si>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</si>
  <si>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</si>
  <si>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</si>
  <si>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</si>
  <si>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</si>
  <si>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</si>
  <si>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</si>
  <si>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</si>
  <si>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</si>
  <si>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</si>
  <si>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</si>
  <si>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</si>
  <si>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</si>
  <si>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</si>
  <si>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</si>
  <si>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</si>
  <si>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</si>
  <si>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</si>
  <si>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</si>
  <si>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</si>
  <si>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</si>
  <si>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</si>
  <si>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</si>
  <si>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</si>
  <si>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</si>
  <si>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</si>
  <si>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</si>
  <si>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</si>
  <si>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</si>
  <si>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</si>
  <si>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</si>
  <si>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</si>
  <si>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</si>
  <si>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</si>
  <si>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</si>
  <si>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</si>
  <si>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</si>
  <si>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</si>
  <si>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</si>
  <si>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</si>
  <si>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</si>
  <si>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</si>
  <si>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</si>
  <si>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</si>
  <si>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</si>
  <si>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</si>
  <si>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</si>
  <si>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</si>
  <si>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</si>
  <si>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</si>
  <si>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</si>
  <si>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</si>
  <si>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</si>
  <si>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</si>
  <si>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</si>
  <si>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</si>
  <si>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</si>
  <si>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</si>
  <si>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</si>
  <si>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</si>
  <si>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</si>
  <si>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</si>
  <si>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</si>
  <si>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</si>
  <si>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</si>
  <si>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</si>
  <si>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</si>
  <si>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</si>
  <si>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</si>
  <si>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</si>
  <si>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</si>
  <si>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</si>
  <si>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</si>
  <si>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</si>
  <si>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</si>
  <si>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</si>
  <si>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</si>
  <si>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</si>
  <si>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</si>
  <si>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</si>
  <si>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</si>
  <si>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</si>
  <si>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</si>
  <si>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</si>
  <si>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</si>
  <si>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</si>
  <si>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</si>
  <si>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</si>
  <si>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</si>
  <si>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</si>
  <si>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</si>
  <si>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</si>
  <si>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</si>
  <si>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</si>
  <si>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</si>
  <si>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</si>
  <si>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</si>
  <si>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</si>
  <si>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</si>
  <si>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</si>
  <si>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</si>
  <si>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</si>
  <si>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</si>
  <si>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</si>
  <si>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</si>
  <si>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</si>
  <si>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</si>
  <si>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</si>
  <si>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</si>
  <si>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</si>
  <si>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</si>
  <si>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</si>
  <si>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</si>
  <si>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</si>
  <si>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</si>
  <si>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</si>
  <si>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</si>
  <si>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</si>
  <si>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</si>
  <si>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</si>
  <si>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</si>
  <si>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</si>
  <si>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</si>
  <si>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</si>
  <si>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</si>
  <si>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</si>
  <si>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</si>
  <si>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</si>
  <si>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</si>
  <si>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</si>
  <si>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</si>
  <si>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</si>
  <si>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</si>
  <si>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</si>
  <si>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</si>
  <si>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</si>
  <si>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</si>
  <si>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</si>
  <si>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</si>
  <si>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</si>
  <si>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</si>
  <si>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</si>
  <si>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</si>
  <si>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</si>
  <si>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</si>
  <si>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</si>
  <si>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</si>
  <si>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</si>
  <si>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</si>
  <si>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</si>
  <si>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</si>
  <si>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</si>
  <si>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</si>
  <si>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</si>
  <si>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</si>
  <si>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</si>
  <si>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</si>
  <si>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</si>
  <si>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</si>
  <si>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</si>
  <si>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</si>
  <si>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</si>
  <si>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</si>
  <si>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</si>
  <si>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</si>
  <si>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</si>
  <si>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</si>
  <si>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</si>
  <si>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</si>
  <si>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</si>
  <si>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</si>
  <si>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</si>
  <si>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</si>
  <si>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</si>
  <si>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</si>
  <si>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</si>
  <si>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</si>
  <si>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</si>
  <si>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</si>
  <si>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</si>
  <si>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</si>
  <si>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</si>
  <si>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</si>
  <si>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</si>
  <si>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</si>
  <si>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</si>
  <si>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</si>
  <si>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</si>
  <si>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</si>
  <si>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</si>
  <si>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</si>
  <si>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</si>
  <si>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</si>
  <si>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</si>
  <si>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</si>
  <si>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</si>
  <si>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</si>
  <si>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</si>
  <si>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</si>
  <si>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</si>
  <si>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</si>
  <si>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</si>
  <si>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</si>
  <si>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</si>
  <si>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</si>
  <si>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</si>
  <si>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</si>
  <si>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</si>
  <si>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</si>
  <si>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</si>
  <si>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</si>
  <si>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</si>
  <si>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</si>
  <si>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</si>
  <si>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</si>
  <si>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</si>
  <si>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</si>
  <si>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</si>
  <si>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</si>
  <si>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</si>
  <si>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</si>
  <si>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</si>
  <si>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</si>
  <si>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</si>
  <si>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</si>
  <si>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</si>
  <si>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</si>
  <si>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</si>
  <si>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</si>
  <si>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</si>
  <si>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</si>
  <si>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</si>
  <si>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</si>
  <si>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</si>
  <si>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</si>
  <si>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</si>
  <si>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</si>
  <si>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</si>
  <si>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</si>
  <si>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</si>
  <si>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</si>
  <si>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</si>
  <si>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</si>
  <si>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</si>
  <si>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</si>
  <si>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</si>
  <si>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</si>
  <si>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</si>
  <si>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</si>
  <si>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</si>
  <si>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</si>
  <si>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</si>
  <si>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</si>
  <si>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</si>
  <si>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</si>
  <si>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</si>
  <si>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</si>
  <si>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</si>
  <si>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</si>
  <si>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</si>
  <si>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</si>
  <si>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</si>
  <si>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</si>
  <si>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</si>
  <si>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</si>
  <si>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</si>
  <si>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</si>
  <si>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</si>
  <si>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</si>
  <si>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</si>
  <si>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</si>
  <si>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</si>
  <si>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</si>
  <si>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</si>
  <si>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</si>
  <si>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</si>
  <si>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</si>
  <si>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</si>
  <si>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</si>
  <si>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</si>
  <si>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</si>
  <si>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</si>
  <si>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</si>
  <si>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</si>
  <si>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</si>
  <si>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</si>
  <si>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</si>
  <si>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</si>
  <si>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</si>
  <si>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</si>
  <si>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</si>
  <si>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</si>
  <si>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</si>
  <si>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</si>
  <si>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</si>
  <si>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</si>
  <si>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</si>
  <si>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</si>
  <si>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</si>
  <si>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</si>
  <si>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</si>
  <si>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</si>
  <si>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</si>
  <si>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</si>
  <si>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</si>
  <si>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</si>
  <si>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</si>
  <si>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</si>
  <si>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</si>
  <si>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</si>
  <si>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</si>
  <si>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</si>
  <si>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</si>
  <si>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</si>
  <si>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</si>
  <si>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</si>
  <si>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</si>
  <si>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</si>
  <si>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</si>
  <si>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</si>
  <si>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</si>
  <si>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</si>
  <si>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</si>
  <si>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</si>
  <si>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</si>
  <si>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</si>
  <si>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</si>
  <si>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</si>
  <si>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</si>
  <si>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</si>
  <si>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</si>
  <si>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</si>
  <si>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</si>
  <si>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</si>
  <si>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</si>
  <si>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</si>
  <si>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</si>
  <si>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</si>
  <si>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</si>
  <si>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</si>
  <si>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</si>
  <si>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</si>
  <si>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</si>
  <si>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</si>
  <si>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</si>
  <si>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</si>
  <si>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</si>
  <si>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</si>
  <si>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</si>
  <si>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</si>
  <si>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</si>
  <si>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</si>
  <si>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</si>
  <si>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</si>
  <si>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</si>
  <si>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</si>
  <si>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</si>
  <si>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</si>
  <si>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</si>
  <si>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</si>
  <si>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</si>
  <si>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</si>
  <si>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</si>
  <si>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</si>
  <si>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</si>
  <si>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</si>
  <si>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</si>
  <si>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</si>
  <si>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</si>
  <si>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</si>
  <si>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</si>
  <si>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</si>
  <si>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</si>
  <si>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</si>
  <si>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</si>
  <si>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</si>
  <si>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</si>
  <si>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</si>
  <si>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</si>
  <si>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</si>
  <si>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</si>
  <si>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</si>
  <si>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</si>
  <si>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</si>
  <si>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</si>
  <si>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</si>
  <si>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</si>
  <si>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</si>
  <si>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</si>
  <si>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</si>
  <si>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</si>
  <si>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</si>
  <si>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</si>
  <si>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</si>
  <si>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</si>
  <si>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</si>
  <si>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</si>
  <si>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</si>
  <si>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</si>
  <si>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</si>
  <si>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</si>
  <si>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</si>
  <si>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</si>
  <si>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</si>
  <si>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</si>
  <si>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</si>
  <si>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</si>
  <si>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</si>
  <si>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</si>
  <si>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</si>
  <si>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</si>
  <si>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</si>
  <si>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</si>
  <si>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</si>
  <si>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</si>
  <si>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</si>
  <si>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</si>
  <si>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</si>
  <si>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</si>
  <si>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</si>
  <si>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</si>
  <si>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</si>
  <si>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</si>
  <si>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</si>
  <si>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</si>
  <si>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</si>
  <si>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</si>
  <si>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</si>
  <si>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</si>
  <si>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</si>
  <si>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</si>
  <si>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</si>
  <si>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</si>
  <si>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</si>
  <si>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</si>
  <si>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</si>
  <si>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</si>
  <si>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</si>
  <si>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</si>
  <si>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</si>
  <si>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</si>
  <si>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</si>
  <si>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</si>
  <si>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</si>
  <si>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</si>
  <si>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</si>
  <si>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</si>
  <si>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</si>
  <si>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</si>
  <si>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</si>
  <si>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</si>
  <si>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</si>
  <si>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</si>
  <si>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</si>
  <si>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</si>
  <si>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</si>
  <si>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</si>
  <si>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</si>
  <si>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</si>
  <si>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</si>
  <si>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</si>
  <si>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</si>
  <si>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</si>
  <si>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</si>
  <si>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</si>
  <si>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</si>
  <si>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</si>
  <si>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</si>
  <si>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</si>
  <si>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</si>
  <si>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</si>
  <si>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</si>
  <si>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</si>
  <si>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</si>
  <si>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</si>
  <si>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</si>
  <si>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</si>
  <si>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</si>
  <si>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</si>
  <si>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</si>
  <si>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</si>
  <si>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</si>
  <si>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</si>
  <si>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</si>
  <si>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</si>
  <si>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</si>
  <si>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</si>
  <si>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</si>
  <si>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</si>
  <si>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</si>
  <si>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</si>
  <si>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</si>
  <si>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</si>
  <si>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</si>
  <si>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</si>
  <si>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</si>
  <si>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</si>
  <si>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</si>
  <si>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</si>
  <si>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</si>
  <si>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</si>
  <si>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</si>
  <si>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</si>
  <si>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</si>
  <si>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</si>
  <si>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</si>
  <si>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</si>
  <si>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</si>
  <si>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</si>
  <si>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</si>
  <si>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</si>
  <si>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</si>
  <si>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</si>
  <si>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</si>
  <si>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</si>
  <si>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</si>
  <si>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</si>
  <si>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</si>
  <si>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</si>
  <si>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</si>
  <si>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</si>
  <si>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</si>
  <si>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</si>
  <si>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</si>
  <si>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</si>
  <si>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</si>
  <si>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</si>
  <si>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</si>
  <si>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</si>
  <si>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</si>
  <si>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</si>
  <si>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</si>
  <si>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</si>
  <si>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</si>
  <si>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</si>
  <si>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</si>
  <si>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</si>
  <si>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</si>
  <si>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</si>
  <si>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</si>
  <si>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</si>
  <si>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</si>
  <si>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</si>
  <si>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</si>
  <si>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</si>
  <si>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</si>
  <si>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</si>
  <si>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</si>
  <si>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</si>
  <si>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</si>
  <si>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</si>
  <si>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</si>
  <si>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</si>
  <si>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</si>
  <si>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</si>
  <si>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</si>
  <si>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</si>
  <si>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</si>
  <si>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</si>
  <si>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</si>
  <si>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</si>
  <si>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</si>
  <si>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</si>
  <si>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</si>
  <si>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</si>
  <si>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</si>
  <si>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</si>
  <si>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</si>
  <si>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</si>
  <si>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</si>
  <si>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</si>
  <si>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</si>
  <si>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</si>
  <si>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</si>
  <si>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</si>
  <si>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</si>
  <si>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</si>
  <si>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</si>
  <si>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</si>
  <si>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</si>
  <si>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</si>
  <si>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</si>
  <si>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</si>
  <si>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</si>
  <si>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</si>
  <si>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</si>
  <si>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</si>
  <si>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</si>
  <si>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</si>
  <si>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</si>
  <si>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</si>
  <si>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</si>
  <si>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</si>
  <si>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</si>
  <si>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</si>
  <si>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</si>
  <si>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</si>
  <si>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</si>
  <si>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</si>
  <si>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</si>
  <si>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</si>
  <si>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</si>
  <si>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</si>
  <si>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</si>
  <si>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</si>
  <si>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</si>
  <si>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</si>
  <si>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</si>
  <si>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</si>
  <si>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</si>
  <si>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</si>
  <si>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</si>
  <si>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</si>
  <si>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</si>
  <si>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</si>
  <si>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</si>
  <si>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</si>
  <si>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</si>
  <si>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</si>
  <si>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</si>
  <si>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</si>
  <si>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</si>
  <si>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</si>
  <si>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</si>
  <si>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</si>
  <si>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</si>
  <si>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</si>
  <si>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</si>
  <si>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</si>
  <si>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</si>
  <si>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</si>
  <si>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</si>
  <si>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</si>
  <si>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</si>
  <si>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</si>
  <si>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</si>
  <si>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</si>
  <si>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</si>
  <si>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</si>
  <si>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</si>
  <si>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</si>
  <si>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</si>
  <si>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</si>
  <si>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</si>
  <si>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</si>
  <si>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</si>
  <si>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</si>
  <si>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</si>
  <si>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</si>
  <si>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</si>
  <si>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</si>
  <si>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</si>
  <si>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</si>
  <si>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</si>
  <si>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</si>
  <si>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</si>
  <si>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</si>
  <si>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</si>
  <si>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</si>
  <si>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</si>
  <si>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</si>
  <si>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</si>
  <si>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</si>
  <si>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</si>
  <si>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</si>
  <si>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</si>
  <si>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</si>
  <si>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</si>
  <si>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</si>
  <si>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</si>
  <si>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</si>
  <si>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</si>
  <si>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</si>
  <si>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</si>
  <si>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</si>
  <si>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</si>
  <si>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</si>
  <si>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</si>
  <si>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</si>
  <si>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</si>
  <si>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</si>
  <si>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</si>
  <si>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</si>
  <si>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</si>
  <si>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</si>
  <si>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</si>
  <si>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</si>
  <si>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</si>
  <si>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</si>
  <si>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</si>
  <si>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</si>
  <si>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</si>
  <si>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</si>
  <si>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</si>
  <si>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</si>
  <si>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</si>
  <si>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</si>
  <si>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</si>
  <si>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</si>
  <si>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</si>
  <si>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</si>
  <si>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</si>
  <si>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</si>
  <si>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</si>
  <si>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</si>
  <si>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</si>
  <si>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</si>
  <si>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</si>
  <si>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</si>
  <si>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</si>
  <si>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</si>
  <si>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</si>
  <si>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</si>
  <si>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</si>
  <si>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</si>
  <si>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</si>
  <si>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</si>
  <si>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</si>
  <si>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</si>
  <si>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</si>
  <si>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</si>
  <si>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</si>
  <si>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</si>
  <si>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</si>
  <si>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</si>
  <si>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</si>
  <si>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</si>
  <si>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</si>
  <si>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</si>
  <si>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</si>
  <si>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</si>
  <si>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</si>
  <si>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</si>
  <si>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</si>
  <si>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</si>
  <si>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</si>
  <si>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</si>
  <si>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</si>
  <si>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</si>
  <si>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</si>
  <si>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</si>
  <si>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</si>
  <si>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</si>
  <si>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</si>
  <si>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</si>
  <si>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</si>
  <si>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</si>
  <si>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</si>
  <si>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</si>
  <si>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</si>
  <si>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</si>
  <si>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</si>
  <si>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</si>
  <si>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</si>
  <si>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</si>
  <si>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</si>
  <si>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</si>
  <si>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</si>
  <si>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</si>
  <si>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</si>
  <si>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</si>
  <si>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</si>
  <si>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</si>
  <si>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</si>
  <si>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</si>
  <si>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</si>
  <si>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</si>
  <si>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</si>
  <si>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</si>
  <si>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</si>
  <si>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</si>
  <si>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</si>
  <si>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</si>
  <si>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</si>
  <si>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</si>
  <si>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</si>
  <si>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</si>
  <si>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</si>
  <si>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</si>
  <si>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</si>
  <si>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</si>
  <si>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</si>
  <si>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</si>
  <si>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</si>
  <si>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</si>
  <si>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</si>
  <si>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</si>
  <si>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</si>
  <si>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</si>
  <si>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</si>
  <si>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</si>
  <si>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</si>
  <si>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</si>
  <si>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</si>
  <si>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</si>
  <si>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</si>
  <si>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</si>
  <si>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</si>
  <si>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</si>
  <si>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</si>
  <si>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</si>
  <si>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</si>
  <si>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</si>
  <si>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</si>
  <si>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</si>
  <si>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</si>
  <si>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</si>
  <si>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</si>
  <si>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</si>
  <si>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</si>
  <si>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</si>
  <si>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</si>
  <si>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</si>
  <si>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</si>
  <si>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</si>
  <si>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</si>
  <si>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</si>
  <si>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</si>
  <si>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</si>
  <si>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</si>
  <si>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</si>
  <si>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</si>
  <si>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</si>
  <si>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</si>
  <si>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</si>
  <si>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</si>
  <si>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</si>
  <si>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</si>
  <si>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</si>
  <si>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</si>
  <si>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</si>
  <si>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</si>
  <si>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</si>
  <si>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</si>
  <si>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</si>
  <si>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</si>
  <si>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</si>
  <si>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</si>
  <si>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</si>
  <si>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</si>
  <si>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</si>
  <si>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</si>
  <si>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</si>
  <si>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</si>
  <si>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</si>
  <si>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</si>
  <si>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</si>
  <si>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</si>
  <si>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</si>
  <si>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</si>
  <si>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</si>
  <si>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</si>
  <si>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</si>
  <si>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</si>
  <si>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</si>
  <si>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</si>
  <si>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</si>
  <si>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</si>
  <si>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</si>
  <si>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</si>
  <si>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</si>
  <si>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</si>
  <si>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</si>
  <si>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</si>
  <si>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</si>
  <si>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</si>
  <si>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</si>
  <si>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</si>
  <si>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</si>
  <si>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</si>
  <si>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</si>
  <si>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</si>
  <si>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</si>
  <si>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</si>
  <si>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</si>
  <si>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</si>
  <si>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</si>
  <si>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</si>
  <si>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</si>
  <si>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</si>
  <si>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</si>
  <si>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</si>
  <si>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</si>
  <si>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</si>
  <si>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</si>
  <si>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</si>
  <si>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</si>
  <si>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</si>
  <si>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</si>
  <si>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</si>
  <si>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</si>
  <si>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</si>
  <si>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</si>
  <si>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</si>
  <si>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</si>
  <si>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</si>
  <si>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</si>
  <si>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</si>
  <si>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</si>
  <si>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</si>
  <si>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</si>
  <si>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</si>
  <si>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</si>
  <si>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</si>
  <si>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</si>
  <si>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</si>
  <si>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</si>
  <si>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</si>
  <si>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</si>
  <si>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</si>
  <si>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</si>
  <si>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</si>
  <si>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</si>
  <si>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</si>
  <si>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</si>
  <si>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</si>
  <si>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</si>
  <si>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</si>
  <si>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</si>
  <si>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</si>
  <si>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</si>
  <si>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</si>
  <si>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</si>
  <si>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</si>
  <si>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</si>
  <si>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</si>
  <si>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</si>
  <si>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</si>
  <si>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</si>
  <si>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</si>
  <si>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</si>
  <si>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</si>
  <si>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</si>
  <si>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</si>
  <si>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</si>
  <si>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</si>
  <si>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</si>
  <si>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</si>
  <si>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</si>
  <si>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</si>
  <si>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</si>
  <si>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</si>
  <si>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</si>
  <si>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</si>
  <si>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</si>
  <si>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</si>
  <si>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</si>
  <si>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</si>
  <si>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</si>
  <si>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</si>
  <si>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</si>
  <si>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</si>
  <si>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</si>
  <si>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</si>
  <si>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</si>
  <si>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</si>
  <si>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</si>
  <si>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</si>
  <si>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</si>
  <si>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</si>
  <si>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</si>
  <si>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</si>
  <si>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</si>
  <si>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</si>
  <si>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</si>
  <si>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</si>
  <si>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</si>
  <si>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</si>
  <si>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</si>
  <si>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</si>
  <si>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</si>
  <si>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</si>
  <si>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</si>
  <si>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</si>
  <si>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</si>
  <si>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</si>
  <si>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</si>
  <si>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</si>
  <si>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</si>
  <si>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</si>
  <si>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</si>
  <si>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</si>
  <si>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</si>
  <si>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</si>
  <si>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</si>
  <si>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</si>
  <si>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</si>
  <si>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</si>
  <si>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</si>
  <si>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</si>
  <si>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</si>
  <si>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</si>
  <si>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</si>
  <si>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</si>
  <si>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</si>
  <si>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</si>
  <si>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</si>
  <si>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</si>
  <si>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</si>
  <si>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</si>
  <si>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</si>
  <si>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</si>
  <si>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</si>
  <si>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</si>
  <si>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</si>
  <si>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</si>
  <si>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</si>
  <si>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</si>
  <si>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</si>
  <si>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</si>
  <si>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</si>
  <si>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</si>
  <si>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</si>
  <si>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</si>
  <si>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</si>
  <si>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</si>
  <si>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</si>
  <si>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</si>
  <si>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</si>
  <si>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</si>
  <si>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</si>
  <si>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</si>
  <si>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</si>
  <si>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</si>
  <si>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</si>
  <si>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</si>
  <si>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</si>
  <si>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</si>
  <si>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</si>
  <si>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</si>
  <si>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</si>
  <si>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</si>
  <si>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</si>
  <si>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</si>
  <si>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</si>
  <si>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</si>
  <si>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</si>
  <si>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</si>
  <si>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</si>
  <si>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</si>
  <si>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</si>
  <si>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</si>
  <si>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</si>
  <si>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</si>
  <si>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</si>
  <si>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</si>
  <si>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</si>
  <si>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</si>
  <si>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</si>
  <si>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</si>
  <si>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</si>
  <si>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</si>
  <si>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</si>
  <si>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</si>
  <si>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</si>
  <si>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</si>
  <si>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</si>
  <si>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</si>
  <si>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</si>
  <si>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</si>
  <si>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</si>
  <si>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</si>
  <si>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</si>
  <si>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</si>
  <si>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</si>
  <si>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</si>
  <si>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</si>
  <si>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</si>
  <si>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</si>
  <si>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</si>
  <si>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</si>
  <si>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</si>
  <si>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</si>
  <si>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</si>
  <si>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</si>
  <si>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</si>
  <si>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</si>
  <si>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</si>
  <si>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</si>
  <si>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</si>
  <si>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</si>
  <si>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</si>
  <si>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</si>
  <si>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</si>
  <si>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</si>
  <si>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</si>
  <si>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</si>
  <si>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</si>
  <si>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</si>
  <si>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</si>
  <si>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</si>
  <si>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</si>
  <si>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</si>
  <si>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</si>
  <si>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</si>
  <si>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</si>
  <si>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</si>
  <si>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</si>
  <si>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</si>
  <si>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</si>
  <si>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</si>
  <si>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</si>
  <si>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</si>
  <si>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</si>
  <si>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</si>
  <si>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</si>
  <si>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</si>
  <si>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</si>
  <si>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</si>
  <si>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</si>
  <si>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</si>
  <si>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</si>
  <si>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</si>
  <si>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</si>
  <si>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</si>
  <si>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</si>
  <si>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</si>
  <si>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</si>
  <si>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</si>
  <si>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</si>
  <si>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</si>
  <si>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</si>
  <si>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</si>
  <si>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</si>
  <si>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</si>
  <si>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</si>
  <si>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</si>
  <si>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</si>
  <si>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</si>
  <si>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</si>
  <si>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</si>
  <si>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</si>
  <si>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</si>
  <si>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</si>
  <si>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</si>
  <si>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</si>
  <si>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</si>
  <si>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</si>
  <si>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</si>
  <si>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</si>
  <si>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</si>
  <si>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</si>
  <si>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</si>
  <si>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</si>
  <si>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</si>
  <si>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</si>
  <si>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</si>
  <si>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</si>
  <si>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</si>
  <si>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</si>
  <si>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</si>
  <si>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</si>
  <si>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</si>
  <si>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</si>
  <si>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</si>
  <si>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</si>
  <si>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</si>
  <si>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</si>
  <si>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</si>
  <si>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</si>
  <si>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</si>
  <si>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</si>
  <si>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</si>
  <si>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</si>
  <si>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</si>
  <si>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</si>
  <si>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</si>
  <si>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</si>
  <si>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</si>
  <si>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</si>
  <si>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</si>
  <si>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</si>
  <si>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</si>
  <si>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</si>
  <si>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</si>
  <si>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</si>
  <si>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</si>
  <si>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</si>
  <si>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</si>
  <si>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</si>
  <si>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</si>
  <si>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</si>
  <si>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</si>
  <si>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</si>
  <si>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</si>
  <si>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</si>
  <si>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</si>
  <si>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</si>
  <si>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</si>
  <si>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</si>
  <si>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</si>
  <si>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</si>
  <si>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</si>
  <si>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</si>
  <si>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</si>
  <si>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</si>
  <si>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</si>
  <si>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</si>
  <si>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</si>
  <si>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</si>
  <si>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</si>
  <si>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</si>
  <si>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</si>
  <si>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</si>
  <si>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</si>
  <si>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</si>
  <si>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</si>
  <si>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</si>
  <si>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</si>
  <si>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</si>
  <si>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</si>
  <si>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</si>
  <si>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</si>
  <si>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</si>
  <si>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</si>
  <si>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</si>
  <si>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</si>
  <si>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</si>
  <si>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</si>
  <si>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</si>
  <si>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</si>
  <si>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</si>
  <si>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</si>
  <si>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</si>
  <si>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</si>
  <si>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</si>
  <si>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</si>
  <si>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</si>
  <si>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</si>
  <si>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</si>
  <si>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</si>
  <si>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</si>
  <si>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</si>
  <si>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</si>
  <si>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</si>
  <si>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</si>
  <si>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</si>
  <si>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</si>
  <si>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</si>
  <si>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</si>
  <si>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</si>
  <si>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</si>
  <si>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</si>
  <si>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</si>
  <si>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</si>
  <si>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</si>
  <si>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</si>
  <si>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</si>
  <si>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</si>
  <si>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</si>
  <si>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</si>
  <si>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</si>
  <si>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</si>
  <si>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</si>
  <si>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</si>
  <si>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</si>
  <si>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</si>
  <si>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</si>
  <si>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</si>
  <si>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</si>
  <si>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</si>
  <si>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</si>
  <si>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</si>
  <si>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</si>
  <si>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</si>
  <si>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</si>
  <si>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</si>
  <si>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</si>
  <si>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</si>
  <si>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</si>
  <si>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</si>
  <si>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</si>
  <si>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</si>
  <si>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</si>
  <si>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</si>
  <si>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</si>
  <si>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</si>
  <si>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</si>
  <si>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</si>
  <si>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</si>
  <si>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</si>
  <si>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</si>
  <si>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</si>
  <si>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</si>
  <si>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</si>
  <si>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</si>
  <si>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</si>
  <si>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</si>
  <si>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</si>
  <si>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</si>
  <si>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</si>
  <si>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</si>
  <si>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</si>
  <si>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</si>
  <si>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</si>
  <si>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</si>
  <si>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</si>
  <si>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</si>
  <si>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</si>
  <si>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</si>
  <si>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</si>
  <si>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</si>
  <si>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</si>
  <si>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</si>
  <si>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</si>
  <si>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</si>
  <si>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</si>
  <si>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</si>
  <si>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</si>
  <si>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</si>
  <si>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</si>
  <si>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</si>
  <si>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</si>
  <si>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</si>
  <si>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</si>
  <si>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</si>
  <si>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</si>
  <si>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</si>
  <si>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</si>
  <si>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</si>
  <si>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</si>
  <si>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</si>
  <si>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</si>
  <si>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</si>
  <si>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</si>
  <si>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</si>
  <si>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</si>
  <si>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</si>
  <si>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</si>
  <si>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</si>
  <si>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</si>
  <si>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</si>
  <si>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</si>
  <si>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</si>
  <si>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</si>
  <si>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</si>
  <si>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</si>
  <si>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</si>
  <si>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</si>
  <si>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</si>
  <si>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</si>
  <si>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</si>
  <si>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</si>
  <si>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</si>
  <si>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</si>
  <si>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</si>
  <si>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</si>
  <si>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</si>
  <si>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</si>
  <si>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</si>
  <si>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</si>
  <si>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</si>
  <si>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</si>
  <si>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</si>
  <si>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</si>
  <si>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</si>
  <si>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</si>
  <si>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</si>
  <si>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</si>
  <si>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</si>
  <si>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</si>
  <si>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</si>
  <si>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</si>
  <si>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</si>
  <si>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</si>
  <si>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</si>
  <si>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</si>
  <si>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</si>
  <si>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</si>
  <si>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</si>
  <si>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</si>
  <si>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</si>
  <si>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</si>
  <si>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</si>
  <si>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</si>
  <si>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</si>
  <si>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</si>
  <si>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</si>
  <si>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</si>
  <si>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</si>
  <si>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</si>
  <si>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</si>
  <si>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</si>
  <si>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</si>
  <si>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</si>
  <si>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</si>
  <si>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</si>
  <si>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</si>
  <si>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</si>
  <si>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</si>
  <si>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</si>
  <si>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</si>
  <si>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</si>
  <si>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</si>
  <si>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</si>
  <si>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</si>
  <si>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</si>
  <si>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</si>
  <si>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</si>
  <si>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</si>
  <si>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</si>
  <si>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</si>
  <si>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</si>
  <si>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</si>
  <si>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</si>
  <si>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</si>
  <si>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</si>
  <si>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</si>
  <si>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</si>
  <si>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</si>
  <si>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</si>
  <si>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</si>
  <si>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</si>
  <si>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</si>
  <si>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</si>
  <si>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</si>
  <si>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</si>
  <si>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</si>
  <si>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</si>
  <si>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</si>
  <si>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</si>
  <si>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</si>
  <si>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</si>
  <si>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</si>
  <si>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</si>
  <si>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</si>
  <si>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</si>
  <si>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</si>
  <si>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</si>
  <si>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</si>
  <si>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</si>
  <si>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</si>
  <si>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</si>
  <si>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</si>
  <si>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</si>
  <si>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</si>
  <si>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</si>
  <si>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</si>
  <si>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</si>
  <si>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</si>
  <si>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</si>
  <si>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</si>
  <si>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</si>
  <si>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</si>
  <si>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</si>
  <si>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</si>
  <si>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</si>
  <si>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</si>
  <si>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</si>
  <si>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</si>
  <si>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</si>
  <si>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</si>
  <si>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</si>
  <si>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</si>
  <si>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</si>
  <si>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</si>
  <si>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</si>
  <si>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</si>
  <si>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</si>
  <si>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</si>
  <si>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</si>
  <si>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</si>
  <si>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</si>
  <si>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</si>
  <si>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</si>
  <si>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</si>
  <si>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</si>
  <si>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</si>
  <si>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</si>
  <si>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</si>
  <si>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</si>
  <si>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</si>
  <si>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</si>
  <si>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</si>
  <si>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</si>
  <si>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</si>
  <si>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</si>
  <si>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</si>
  <si>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</si>
  <si>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</si>
  <si>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</si>
  <si>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</si>
  <si>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</si>
  <si>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</si>
  <si>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</si>
  <si>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</si>
  <si>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</si>
  <si>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</si>
  <si>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</si>
  <si>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</si>
  <si>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</si>
  <si>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</si>
  <si>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</si>
  <si>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</si>
  <si>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</si>
  <si>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</si>
  <si>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</si>
  <si>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</si>
  <si>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</si>
  <si>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</si>
  <si>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</si>
  <si>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</si>
  <si>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</si>
  <si>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</si>
  <si>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</si>
  <si>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</si>
  <si>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</si>
  <si>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</si>
  <si>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</si>
  <si>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</si>
  <si>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</si>
  <si>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</si>
  <si>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</si>
  <si>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</si>
  <si>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</si>
  <si>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</si>
  <si>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</si>
  <si>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</si>
  <si>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</si>
  <si>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</si>
  <si>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</si>
  <si>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</si>
  <si>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</si>
  <si>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</si>
  <si>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</si>
  <si>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</si>
  <si>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</si>
  <si>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</si>
  <si>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</si>
  <si>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</si>
  <si>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</si>
  <si>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</si>
  <si>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</si>
  <si>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</si>
  <si>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</si>
  <si>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</si>
  <si>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</si>
  <si>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</si>
  <si>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</si>
  <si>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</si>
  <si>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</si>
  <si>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</si>
  <si>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</si>
  <si>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</si>
  <si>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</si>
  <si>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</si>
  <si>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</si>
  <si>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</si>
  <si>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</si>
  <si>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</si>
  <si>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</si>
  <si>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</si>
  <si>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</si>
  <si>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</si>
  <si>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</si>
  <si>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</si>
  <si>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</si>
  <si>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</si>
  <si>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</si>
  <si>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</si>
  <si>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</si>
  <si>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</si>
  <si>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</si>
  <si>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</si>
  <si>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</si>
  <si>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</si>
  <si>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</si>
  <si>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</si>
  <si>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</si>
  <si>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</si>
  <si>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</si>
  <si>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</si>
  <si>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</si>
  <si>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</si>
  <si>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</si>
  <si>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</si>
  <si>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</si>
  <si>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</si>
  <si>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</si>
  <si>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</si>
  <si>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</si>
  <si>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</si>
  <si>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</si>
  <si>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</si>
  <si>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</si>
  <si>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</si>
  <si>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</si>
  <si>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</si>
  <si>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</si>
  <si>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</si>
  <si>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</si>
  <si>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</si>
  <si>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</si>
  <si>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</si>
  <si>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</si>
  <si>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</si>
  <si>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</si>
  <si>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</si>
  <si>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</si>
  <si>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</si>
  <si>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</si>
  <si>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</si>
  <si>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</si>
  <si>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</si>
  <si>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</si>
  <si>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</si>
  <si>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</si>
  <si>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</si>
  <si>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</si>
  <si>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</si>
  <si>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</si>
  <si>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</si>
  <si>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</si>
  <si>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</si>
  <si>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</si>
  <si>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</si>
  <si>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</si>
  <si>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</si>
  <si>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</si>
  <si>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</si>
  <si>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</si>
  <si>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</si>
  <si>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</si>
  <si>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</si>
  <si>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</si>
  <si>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</si>
  <si>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</si>
  <si>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</si>
  <si>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</si>
  <si>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</si>
  <si>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</si>
  <si>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</si>
  <si>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</si>
  <si>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</si>
  <si>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</si>
  <si>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</si>
  <si>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</si>
  <si>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</si>
  <si>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</si>
  <si>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</si>
  <si>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</si>
  <si>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</si>
  <si>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</si>
  <si>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</si>
  <si>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</si>
  <si>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</si>
  <si>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</si>
  <si>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</si>
  <si>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</si>
  <si>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</si>
  <si>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</si>
  <si>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</si>
  <si>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</si>
  <si>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</si>
  <si>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</si>
  <si>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</si>
  <si>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</si>
  <si>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</si>
  <si>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</si>
  <si>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</si>
  <si>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</si>
  <si>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</si>
  <si>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</si>
  <si>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</si>
  <si>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</si>
  <si>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</si>
  <si>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</si>
  <si>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</si>
  <si>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</si>
  <si>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</si>
  <si>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</si>
  <si>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</si>
  <si>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</si>
  <si>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</si>
  <si>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</si>
  <si>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</si>
  <si>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</si>
  <si>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</si>
  <si>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</si>
  <si>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</si>
  <si>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</si>
  <si>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</si>
  <si>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</si>
  <si>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</si>
  <si>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</si>
  <si>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</si>
  <si>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</si>
  <si>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</si>
  <si>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</si>
  <si>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</si>
  <si>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</si>
  <si>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</si>
  <si>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</si>
  <si>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</si>
  <si>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</si>
  <si>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</si>
  <si>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</si>
  <si>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</si>
  <si>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</si>
  <si>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</si>
  <si>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</si>
  <si>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</si>
  <si>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</si>
  <si>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</si>
  <si>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</si>
  <si>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</si>
  <si>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</si>
  <si>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</si>
  <si>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</si>
  <si>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</si>
  <si>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</si>
  <si>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</si>
  <si>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</si>
  <si>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</si>
  <si>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</si>
  <si>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</si>
  <si>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</si>
  <si>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</si>
  <si>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</si>
  <si>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</si>
  <si>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</si>
  <si>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</si>
  <si>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</si>
  <si>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</si>
  <si>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</si>
  <si>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</si>
  <si>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</si>
  <si>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</si>
  <si>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</si>
  <si>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</si>
  <si>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</si>
  <si>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</si>
  <si>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</si>
  <si>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</si>
  <si>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</si>
  <si>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</si>
  <si>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</si>
  <si>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</si>
  <si>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</si>
  <si>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</si>
  <si>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</si>
  <si>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</si>
  <si>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</si>
  <si>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</si>
  <si>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</si>
  <si>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</si>
  <si>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</si>
  <si>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</si>
  <si>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</si>
  <si>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</si>
  <si>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</si>
  <si>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</si>
  <si>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</si>
  <si>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</si>
  <si>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</si>
  <si>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</si>
  <si>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</si>
  <si>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</si>
  <si>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</si>
  <si>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</si>
  <si>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</si>
  <si>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</si>
  <si>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</si>
  <si>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</si>
  <si>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</si>
  <si>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</si>
  <si>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</si>
  <si>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</si>
  <si>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</si>
  <si>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</si>
  <si>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</si>
  <si>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</si>
  <si>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</si>
  <si>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</si>
  <si>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</si>
  <si>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</si>
  <si>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</si>
  <si>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</si>
  <si>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</si>
  <si>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</si>
  <si>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</si>
  <si>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</si>
  <si>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</si>
  <si>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</si>
  <si>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</si>
  <si>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</si>
  <si>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</si>
  <si>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</si>
  <si>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</si>
  <si>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</si>
  <si>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</si>
  <si>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</si>
  <si>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</si>
  <si>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</si>
  <si>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</si>
  <si>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</si>
  <si>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</si>
  <si>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</si>
  <si>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</si>
  <si>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</si>
  <si>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</si>
  <si>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</si>
  <si>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</si>
  <si>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</si>
  <si>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</si>
  <si>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</si>
  <si>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</si>
  <si>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</si>
  <si>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</si>
  <si>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</si>
  <si>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</si>
  <si>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</si>
  <si>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</si>
  <si>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</si>
  <si>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</si>
  <si>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</si>
  <si>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</si>
  <si>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</si>
  <si>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</si>
  <si>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</si>
  <si>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</si>
  <si>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</si>
  <si>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</si>
  <si>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</si>
  <si>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</si>
  <si>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</si>
  <si>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</si>
  <si>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</si>
  <si>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</si>
  <si>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</si>
  <si>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</si>
  <si>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</si>
  <si>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</si>
  <si>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</si>
  <si>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</si>
  <si>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</si>
  <si>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</si>
  <si>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</si>
  <si>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</si>
  <si>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</si>
  <si>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</si>
  <si>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</si>
  <si>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</si>
  <si>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</si>
  <si>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</si>
  <si>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</si>
  <si>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</si>
  <si>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</si>
  <si>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</si>
  <si>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</si>
  <si>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</si>
  <si>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</si>
  <si>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</si>
  <si>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</si>
  <si>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</si>
  <si>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</si>
  <si>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</si>
  <si>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</si>
  <si>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</si>
  <si>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</si>
  <si>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</si>
  <si>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</si>
  <si>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</si>
  <si>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</si>
  <si>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</si>
  <si>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</si>
  <si>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</si>
  <si>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</si>
  <si>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</si>
  <si>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</si>
  <si>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</si>
  <si>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</si>
  <si>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</si>
  <si>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</si>
  <si>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</si>
  <si>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</si>
  <si>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</si>
  <si>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</si>
  <si>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</si>
  <si>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</si>
  <si>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</si>
  <si>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</si>
  <si>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</si>
  <si>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</si>
  <si>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</si>
  <si>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</si>
  <si>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</si>
  <si>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</si>
  <si>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</si>
  <si>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</si>
  <si>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</si>
  <si>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</si>
  <si>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</si>
  <si>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</si>
  <si>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</si>
  <si>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</si>
  <si>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</si>
  <si>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</si>
  <si>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</si>
  <si>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</si>
  <si>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</si>
  <si>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</si>
  <si>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</si>
  <si>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</si>
  <si>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</si>
  <si>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</si>
  <si>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</si>
  <si>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</si>
  <si>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</si>
  <si>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</si>
  <si>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</si>
  <si>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</si>
  <si>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</si>
  <si>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</si>
  <si>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</si>
  <si>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</si>
  <si>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</si>
  <si>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</si>
  <si>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</si>
  <si>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</si>
  <si>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</si>
  <si>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</si>
  <si>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</si>
  <si>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</si>
  <si>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</si>
  <si>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</si>
  <si>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</si>
  <si>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</si>
  <si>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</si>
  <si>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</si>
  <si>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</si>
  <si>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</si>
  <si>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</si>
  <si>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</si>
  <si>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</si>
  <si>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</si>
  <si>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</si>
  <si>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</si>
  <si>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</si>
  <si>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</si>
  <si>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</si>
  <si>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</si>
  <si>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</si>
  <si>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</si>
  <si>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</si>
  <si>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</si>
  <si>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</si>
  <si>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</si>
  <si>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</si>
  <si>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</si>
  <si>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</si>
  <si>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</si>
  <si>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</si>
  <si>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</si>
  <si>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</si>
  <si>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</si>
  <si>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</si>
  <si>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</si>
  <si>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</si>
  <si>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</si>
  <si>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</si>
  <si>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</si>
  <si>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</si>
  <si>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</si>
  <si>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</si>
  <si>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</si>
  <si>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</si>
  <si>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</si>
  <si>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</si>
  <si>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</si>
  <si>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</si>
  <si>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</si>
  <si>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</si>
  <si>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</si>
  <si>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</si>
  <si>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</si>
  <si>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</si>
  <si>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</si>
  <si>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</si>
  <si>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</si>
  <si>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</si>
  <si>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</si>
  <si>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</si>
  <si>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</si>
  <si>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</si>
  <si>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</si>
  <si>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</si>
  <si>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</si>
  <si>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</si>
  <si>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</si>
  <si>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</si>
  <si>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</si>
  <si>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</si>
  <si>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</si>
  <si>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</si>
  <si>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</si>
  <si>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</si>
  <si>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</si>
  <si>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</si>
  <si>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</si>
  <si>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</si>
  <si>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</si>
  <si>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</si>
  <si>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</si>
  <si>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</si>
  <si>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</si>
  <si>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</si>
  <si>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</si>
  <si>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</si>
  <si>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</si>
  <si>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</si>
  <si>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</si>
  <si>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</si>
  <si>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</si>
  <si>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</si>
  <si>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</si>
  <si>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</si>
  <si>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</si>
  <si>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</si>
  <si>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</si>
  <si>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</si>
  <si>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</si>
  <si>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</si>
  <si>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</si>
  <si>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</si>
  <si>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</si>
  <si>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</si>
  <si>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</si>
  <si>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</si>
  <si>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</si>
  <si>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</si>
  <si>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</si>
  <si>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</si>
  <si>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</si>
  <si>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</si>
  <si>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</si>
  <si>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</si>
  <si>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</si>
  <si>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</si>
  <si>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</si>
  <si>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</si>
  <si>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</si>
  <si>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</si>
  <si>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</si>
  <si>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</si>
  <si>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</si>
  <si>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</si>
  <si>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</si>
  <si>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</si>
  <si>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</si>
  <si>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</si>
  <si>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</si>
  <si>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</si>
  <si>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</si>
  <si>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</si>
  <si>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</si>
  <si>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</si>
  <si>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</si>
  <si>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</si>
  <si>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</si>
  <si>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</si>
  <si>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</si>
  <si>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</si>
  <si>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</si>
  <si>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</si>
  <si>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</si>
  <si>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</si>
  <si>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</si>
  <si>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</si>
  <si>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</si>
  <si>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</si>
  <si>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</si>
  <si>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</si>
  <si>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</si>
  <si>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</si>
  <si>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</si>
  <si>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</si>
  <si>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</si>
  <si>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</si>
  <si>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</si>
  <si>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</si>
  <si>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</si>
  <si>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</si>
  <si>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</si>
  <si>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</si>
  <si>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</si>
  <si>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</si>
  <si>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</si>
  <si>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</si>
  <si>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</si>
  <si>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</si>
  <si>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</si>
  <si>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</si>
  <si>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</si>
  <si>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</si>
  <si>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</si>
  <si>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</si>
  <si>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</si>
  <si>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</si>
  <si>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</si>
  <si>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</si>
  <si>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</si>
  <si>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</si>
  <si>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</si>
  <si>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</si>
  <si>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</si>
  <si>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</si>
  <si>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</si>
  <si>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</si>
  <si>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</si>
  <si>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</si>
  <si>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</si>
  <si>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</si>
  <si>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</si>
  <si>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</si>
  <si>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</si>
  <si>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</si>
  <si>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</si>
  <si>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</si>
  <si>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</si>
  <si>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</si>
  <si>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</si>
  <si>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</si>
  <si>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</si>
  <si>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</si>
  <si>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</si>
  <si>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</si>
  <si>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</si>
  <si>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</si>
  <si>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</si>
  <si>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</si>
  <si>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</si>
  <si>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</si>
  <si>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</si>
  <si>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</si>
  <si>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</si>
  <si>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</si>
  <si>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</si>
  <si>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</si>
  <si>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</si>
  <si>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</si>
  <si>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</si>
  <si>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</si>
  <si>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</si>
  <si>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</si>
  <si>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</si>
  <si>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</si>
  <si>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</si>
  <si>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</si>
  <si>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</si>
  <si>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</si>
  <si>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</si>
  <si>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</si>
  <si>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</si>
  <si>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</si>
  <si>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</si>
  <si>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</si>
  <si>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</si>
  <si>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</si>
  <si>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</si>
  <si>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</si>
  <si>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</si>
  <si>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</si>
  <si>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</si>
  <si>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</si>
  <si>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</si>
  <si>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</si>
  <si>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</si>
  <si>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</si>
  <si>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</si>
  <si>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</si>
  <si>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</si>
  <si>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</si>
  <si>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</si>
  <si>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</si>
  <si>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</si>
  <si>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</si>
  <si>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</si>
  <si>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</si>
  <si>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</si>
  <si>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</si>
  <si>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</si>
  <si>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</si>
  <si>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</si>
  <si>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</si>
  <si>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</si>
  <si>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</si>
  <si>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</si>
  <si>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</si>
  <si>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</si>
  <si>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</si>
  <si>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</si>
  <si>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</si>
  <si>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</si>
  <si>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</si>
  <si>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</si>
  <si>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</si>
  <si>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</si>
  <si>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</si>
  <si>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</si>
  <si>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</si>
  <si>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</si>
  <si>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</si>
  <si>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</si>
  <si>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</si>
  <si>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</si>
  <si>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</si>
  <si>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</si>
  <si>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</si>
  <si>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</si>
  <si>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</si>
  <si>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</si>
  <si>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</si>
  <si>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</si>
  <si>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</si>
  <si>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</si>
  <si>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</si>
  <si>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</si>
  <si>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</si>
  <si>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</si>
  <si>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</si>
  <si>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</si>
  <si>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</si>
  <si>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</si>
  <si>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</si>
  <si>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</si>
  <si>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</si>
  <si>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</si>
  <si>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</si>
  <si>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</si>
  <si>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</si>
  <si>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</si>
  <si>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</si>
  <si>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</si>
  <si>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</si>
  <si>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</si>
  <si>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</si>
  <si>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</si>
  <si>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</si>
  <si>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</si>
  <si>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</si>
  <si>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</si>
  <si>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</si>
  <si>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</si>
  <si>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</si>
  <si>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</si>
  <si>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</si>
  <si>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</si>
  <si>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</si>
  <si>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</si>
  <si>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</si>
  <si>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</si>
  <si>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</si>
  <si>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</si>
  <si>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</si>
  <si>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</si>
  <si>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</si>
  <si>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</si>
  <si>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</si>
  <si>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</si>
  <si>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</si>
  <si>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</si>
  <si>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</si>
  <si>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</si>
  <si>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</si>
  <si>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</si>
  <si>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</si>
  <si>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</si>
  <si>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</si>
  <si>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</si>
  <si>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</si>
  <si>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</si>
  <si>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</si>
  <si>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</si>
  <si>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</si>
  <si>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</si>
  <si>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</si>
  <si>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</si>
  <si>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</si>
  <si>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</si>
  <si>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</si>
  <si>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</si>
  <si>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</si>
  <si>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</si>
  <si>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</si>
  <si>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</si>
  <si>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</si>
  <si>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</si>
  <si>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</si>
  <si>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</si>
  <si>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</si>
  <si>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</si>
  <si>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</si>
  <si>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</si>
  <si>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</si>
  <si>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</si>
  <si>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</si>
  <si>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</si>
  <si>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</si>
  <si>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</si>
  <si>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</si>
  <si>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</si>
  <si>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</si>
  <si>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</si>
  <si>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</si>
  <si>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</si>
  <si>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</si>
  <si>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</si>
  <si>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</si>
  <si>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</si>
  <si>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</si>
  <si>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</si>
  <si>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</si>
  <si>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</si>
  <si>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</si>
  <si>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</si>
  <si>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</si>
  <si>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</si>
  <si>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</si>
  <si>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</si>
  <si>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</si>
  <si>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</si>
  <si>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</si>
  <si>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</si>
  <si>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</si>
  <si>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</si>
  <si>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</si>
  <si>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</si>
  <si>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</si>
  <si>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</si>
  <si>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</si>
  <si>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</si>
  <si>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</si>
  <si>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</si>
  <si>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</si>
  <si>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</si>
  <si>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</si>
  <si>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</si>
  <si>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</si>
  <si>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</si>
  <si>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</si>
  <si>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</si>
  <si>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</si>
  <si>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</si>
  <si>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</si>
  <si>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</si>
  <si>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</si>
  <si>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</si>
  <si>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</si>
  <si>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</si>
  <si>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</si>
  <si>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</si>
  <si>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</si>
  <si>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</si>
  <si>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</si>
  <si>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</si>
  <si>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</si>
  <si>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</si>
  <si>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</si>
  <si>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</si>
  <si>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</si>
  <si>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</si>
  <si>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</si>
  <si>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</si>
  <si>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</si>
  <si>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</si>
  <si>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</si>
  <si>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</si>
  <si>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</si>
  <si>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</si>
  <si>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</si>
  <si>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</si>
  <si>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</si>
  <si>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</si>
  <si>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</si>
  <si>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</si>
  <si>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</si>
  <si>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</si>
  <si>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</si>
  <si>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</si>
  <si>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</si>
  <si>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</si>
  <si>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</si>
  <si>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</si>
  <si>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</si>
  <si>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</si>
  <si>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</si>
  <si>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</si>
  <si>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</si>
  <si>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</si>
  <si>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</si>
  <si>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</si>
  <si>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</si>
  <si>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</si>
  <si>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</si>
  <si>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</si>
  <si>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</si>
  <si>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</si>
  <si>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</si>
  <si>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</si>
  <si>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</si>
  <si>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</si>
  <si>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</si>
  <si>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</si>
  <si>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</si>
  <si>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</si>
  <si>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</si>
  <si>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</si>
  <si>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</si>
  <si>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</si>
  <si>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</si>
  <si>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</si>
  <si>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</si>
  <si>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</si>
  <si>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</si>
  <si>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</si>
  <si>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</si>
  <si>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</si>
  <si>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</si>
  <si>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</si>
  <si>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</si>
  <si>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</si>
  <si>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</si>
  <si>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</si>
  <si>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</si>
  <si>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</si>
  <si>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</si>
  <si>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</si>
  <si>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</si>
  <si>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</si>
  <si>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</si>
  <si>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</si>
  <si>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</si>
  <si>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</si>
  <si>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</si>
  <si>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</si>
  <si>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</si>
  <si>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</si>
  <si>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</si>
  <si>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</si>
  <si>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</si>
  <si>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</si>
  <si>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</si>
  <si>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</si>
  <si>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</si>
  <si>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</si>
  <si>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</si>
  <si>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</si>
  <si>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</si>
  <si>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</si>
  <si>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</si>
  <si>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</si>
  <si>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</si>
  <si>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</si>
  <si>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</si>
  <si>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</si>
  <si>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</si>
  <si>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</si>
  <si>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</si>
  <si>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</si>
  <si>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</si>
  <si>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</si>
  <si>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</si>
  <si>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</si>
  <si>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</si>
  <si>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</si>
  <si>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</si>
  <si>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</si>
  <si>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</si>
  <si>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</si>
  <si>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</si>
  <si>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</si>
  <si>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</si>
  <si>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</si>
  <si>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</si>
  <si>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</si>
  <si>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</si>
  <si>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</si>
  <si>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</si>
  <si>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</si>
  <si>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</si>
  <si>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</si>
  <si>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</si>
  <si>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</si>
  <si>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</si>
  <si>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</si>
  <si>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</si>
  <si>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</si>
  <si>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</si>
  <si>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</si>
  <si>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</si>
  <si>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</si>
  <si>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</si>
  <si>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</si>
  <si>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</si>
  <si>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</si>
  <si>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</si>
  <si>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</si>
  <si>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</si>
  <si>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</si>
  <si>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</si>
  <si>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</si>
  <si>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</si>
  <si>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</si>
  <si>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</si>
  <si>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</si>
  <si>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</si>
  <si>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</si>
  <si>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</si>
  <si>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</si>
  <si>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</si>
  <si>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</si>
  <si>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</si>
  <si>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</si>
  <si>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</si>
  <si>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</si>
  <si>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</si>
  <si>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</si>
  <si>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</si>
  <si>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</si>
  <si>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</si>
  <si>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</si>
  <si>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</si>
  <si>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</si>
  <si>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</si>
  <si>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</si>
  <si>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</si>
  <si>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</si>
  <si>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</si>
  <si>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</si>
  <si>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</si>
  <si>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</si>
  <si>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</si>
  <si>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</si>
  <si>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</si>
  <si>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</si>
  <si>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</si>
  <si>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</si>
  <si>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</si>
  <si>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</si>
  <si>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</si>
  <si>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</si>
  <si>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</si>
  <si>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</si>
  <si>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</si>
  <si>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</si>
  <si>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</si>
  <si>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</si>
  <si>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</si>
  <si>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</si>
  <si>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</si>
  <si>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</si>
  <si>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</si>
  <si>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</si>
  <si>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</si>
  <si>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</si>
  <si>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</si>
  <si>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</si>
  <si>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</si>
  <si>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</si>
  <si>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</si>
  <si>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</si>
  <si>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</si>
  <si>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</si>
  <si>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</si>
  <si>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</si>
  <si>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</si>
  <si>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</si>
  <si>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</si>
  <si>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</si>
  <si>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</si>
  <si>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</si>
  <si>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</si>
  <si>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</si>
  <si>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</si>
  <si>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</si>
  <si>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</si>
  <si>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</si>
  <si>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</si>
  <si>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</si>
  <si>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</si>
  <si>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</si>
  <si>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</si>
  <si>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</si>
  <si>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</si>
  <si>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</si>
  <si>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</si>
  <si>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</si>
  <si>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</si>
  <si>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</si>
  <si>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</si>
  <si>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</si>
  <si>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</si>
  <si>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</si>
  <si>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</si>
  <si>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</si>
  <si>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</si>
  <si>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</si>
  <si>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</si>
  <si>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</si>
  <si>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</si>
  <si>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</si>
  <si>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</si>
  <si>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</si>
  <si>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</si>
  <si>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</si>
  <si>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</si>
  <si>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</si>
  <si>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</si>
  <si>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</si>
  <si>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</si>
  <si>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</si>
  <si>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</si>
  <si>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</si>
  <si>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</si>
  <si>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</si>
  <si>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</si>
  <si>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</si>
  <si>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</si>
  <si>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</si>
  <si>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</si>
  <si>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</si>
  <si>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</si>
  <si>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</si>
  <si>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</si>
  <si>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</si>
  <si>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</si>
  <si>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</si>
  <si>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</si>
  <si>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</si>
  <si>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</si>
  <si>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</si>
  <si>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</si>
  <si>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</si>
  <si>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</si>
  <si>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</si>
  <si>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</si>
  <si>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</si>
  <si>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</si>
  <si>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</si>
  <si>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</si>
  <si>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</si>
  <si>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</si>
  <si>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</si>
  <si>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</si>
  <si>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</si>
  <si>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</si>
  <si>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</si>
  <si>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</si>
  <si>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</si>
  <si>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</si>
  <si>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</si>
  <si>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</si>
  <si>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</si>
  <si>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</si>
  <si>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</si>
  <si>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</si>
  <si>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</si>
  <si>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</si>
  <si>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</si>
  <si>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</si>
  <si>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</si>
  <si>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</si>
  <si>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</si>
  <si>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</si>
  <si>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</si>
  <si>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</si>
  <si>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</si>
  <si>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</si>
  <si>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</si>
  <si>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</si>
  <si>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</si>
  <si>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</si>
  <si>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</si>
  <si>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</si>
  <si>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</si>
  <si>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</si>
  <si>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</si>
  <si>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</si>
  <si>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</si>
  <si>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</si>
  <si>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</si>
  <si>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</si>
  <si>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</si>
  <si>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</si>
  <si>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</si>
  <si>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</si>
  <si>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</si>
  <si>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</si>
  <si>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</si>
  <si>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</si>
  <si>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</si>
  <si>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</si>
  <si>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</si>
  <si>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</si>
  <si>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</si>
  <si>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</si>
  <si>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</si>
  <si>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</si>
  <si>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</si>
  <si>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</si>
  <si>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</si>
  <si>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</si>
  <si>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</si>
  <si>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</si>
  <si>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</si>
  <si>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</si>
  <si>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</si>
  <si>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</si>
  <si>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</si>
  <si>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</si>
  <si>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</si>
  <si>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</si>
  <si>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</si>
  <si>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</si>
  <si>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</si>
  <si>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</si>
  <si>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</si>
  <si>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</si>
  <si>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</si>
  <si>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</si>
  <si>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</si>
  <si>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</si>
  <si>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</si>
  <si>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</si>
  <si>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</si>
  <si>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</si>
  <si>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</si>
  <si>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</si>
  <si>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</si>
  <si>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</si>
  <si>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</si>
  <si>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</si>
  <si>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</si>
  <si>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</si>
  <si>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</si>
  <si>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</si>
  <si>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</si>
  <si>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</si>
  <si>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</si>
  <si>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</si>
  <si>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</si>
  <si>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</si>
  <si>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</si>
  <si>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</si>
  <si>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</si>
  <si>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</si>
  <si>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</si>
  <si>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</si>
  <si>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</si>
  <si>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</si>
  <si>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</si>
  <si>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</si>
  <si>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</si>
  <si>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</si>
  <si>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</si>
  <si>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</si>
  <si>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</si>
  <si>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</si>
  <si>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</si>
  <si>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</si>
  <si>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</si>
  <si>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</si>
  <si>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</si>
  <si>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</si>
  <si>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</si>
  <si>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</si>
  <si>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</si>
  <si>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</si>
  <si>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</si>
  <si>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</si>
  <si>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</si>
  <si>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</si>
  <si>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</si>
  <si>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</si>
  <si>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</si>
  <si>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</si>
  <si>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</si>
  <si>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</si>
  <si>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</si>
  <si>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</si>
  <si>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</si>
  <si>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</si>
  <si>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</si>
  <si>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</si>
  <si>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</si>
  <si>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</si>
  <si>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</si>
  <si>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</si>
  <si>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</si>
  <si>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</si>
  <si>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</si>
  <si>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</si>
  <si>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</si>
  <si>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</si>
  <si>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</si>
  <si>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</si>
  <si>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</si>
  <si>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</si>
  <si>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</si>
  <si>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</si>
  <si>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</si>
  <si>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</si>
  <si>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</si>
  <si>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</si>
  <si>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</si>
  <si>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</si>
  <si>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</si>
  <si>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</si>
  <si>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</si>
  <si>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</si>
  <si>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</si>
  <si>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</si>
  <si>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</si>
  <si>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</si>
  <si>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</si>
  <si>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</si>
  <si>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</si>
  <si>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</si>
  <si>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</si>
  <si>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</si>
  <si>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</si>
  <si>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</si>
  <si>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</si>
  <si>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</si>
  <si>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</si>
  <si>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</si>
  <si>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</si>
  <si>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</si>
  <si>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</si>
  <si>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</si>
  <si>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</si>
  <si>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</si>
  <si>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</si>
  <si>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</si>
  <si>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</si>
  <si>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</si>
  <si>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</si>
  <si>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</si>
  <si>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</si>
  <si>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</si>
  <si>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</si>
  <si>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</si>
  <si>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</si>
  <si>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</si>
  <si>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</si>
  <si>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</si>
  <si>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</si>
  <si>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</si>
  <si>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</si>
  <si>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</si>
  <si>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</si>
  <si>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</si>
  <si>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</si>
  <si>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</si>
  <si>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</si>
  <si>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</si>
  <si>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</si>
  <si>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</si>
  <si>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</si>
  <si>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</si>
  <si>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</si>
  <si>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</si>
  <si>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</si>
  <si>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</si>
  <si>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</si>
  <si>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</si>
  <si>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</si>
  <si>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</si>
  <si>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</si>
  <si>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</si>
  <si>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</si>
  <si>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</si>
  <si>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</si>
  <si>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</si>
  <si>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</si>
  <si>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</si>
  <si>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</si>
  <si>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</si>
  <si>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</si>
  <si>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</si>
  <si>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</si>
  <si>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</si>
  <si>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</si>
  <si>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</si>
  <si>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</si>
  <si>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</si>
  <si>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</si>
  <si>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</si>
  <si>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</si>
  <si>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</si>
  <si>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</si>
  <si>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</si>
  <si>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</si>
  <si>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</si>
  <si>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</si>
  <si>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</si>
  <si>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</si>
  <si>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</si>
  <si>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</si>
  <si>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</si>
  <si>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</si>
  <si>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</si>
  <si>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</si>
  <si>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</si>
  <si>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</si>
  <si>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</si>
  <si>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</si>
  <si>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</si>
  <si>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</si>
  <si>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</si>
  <si>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</si>
  <si>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</si>
  <si>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</si>
  <si>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</si>
  <si>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</si>
  <si>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</si>
  <si>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</si>
  <si>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</si>
  <si>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</si>
  <si>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</si>
  <si>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</si>
  <si>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</si>
  <si>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</si>
  <si>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</si>
  <si>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</si>
  <si>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</si>
  <si>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</si>
  <si>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</si>
  <si>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</si>
  <si>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</si>
  <si>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</si>
  <si>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</si>
  <si>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</si>
  <si>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</si>
  <si>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</si>
  <si>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</si>
  <si>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</si>
  <si>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</si>
  <si>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</si>
  <si>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</si>
  <si>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</si>
  <si>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</si>
  <si>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</si>
  <si>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</si>
  <si>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</si>
  <si>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</si>
  <si>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</si>
  <si>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</si>
  <si>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</si>
  <si>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</si>
  <si>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</si>
  <si>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</si>
  <si>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</si>
  <si>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</si>
  <si>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</si>
  <si>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</si>
  <si>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</si>
  <si>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</si>
  <si>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</si>
  <si>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</si>
  <si>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</si>
  <si>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</si>
  <si>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</si>
  <si>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</si>
  <si>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</si>
  <si>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</si>
  <si>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</si>
  <si>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</si>
  <si>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</si>
  <si>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</si>
  <si>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</si>
  <si>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</si>
  <si>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</si>
  <si>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</si>
  <si>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</si>
  <si>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</si>
  <si>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</si>
  <si>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</si>
  <si>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</si>
  <si>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</si>
  <si>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</si>
  <si>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</si>
  <si>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</si>
  <si>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</si>
  <si>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</si>
  <si>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</si>
  <si>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</si>
  <si>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</si>
  <si>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</si>
  <si>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</si>
  <si>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</si>
  <si>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</si>
  <si>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</si>
  <si>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</si>
  <si>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</si>
  <si>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</si>
  <si>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</si>
  <si>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</si>
  <si>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</si>
  <si>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</si>
  <si>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</si>
  <si>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</si>
  <si>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</si>
  <si>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</si>
  <si>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</si>
  <si>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</si>
  <si>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</si>
  <si>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</si>
  <si>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</si>
  <si>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</si>
  <si>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</si>
  <si>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</si>
  <si>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</si>
  <si>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</si>
  <si>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</si>
  <si>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</si>
  <si>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</si>
  <si>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</si>
  <si>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</si>
  <si>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</si>
  <si>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</si>
  <si>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</si>
  <si>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</si>
  <si>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</si>
  <si>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</si>
  <si>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</si>
  <si>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</si>
  <si>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</si>
  <si>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</si>
  <si>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</si>
  <si>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</si>
  <si>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</si>
  <si>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</si>
  <si>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</si>
  <si>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</si>
  <si>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</si>
  <si>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</si>
  <si>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</si>
  <si>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</si>
  <si>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</si>
  <si>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</si>
  <si>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</si>
  <si>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</si>
  <si>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</si>
  <si>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</si>
  <si>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</si>
  <si>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</si>
  <si>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</si>
  <si>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</si>
  <si>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</si>
  <si>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</si>
  <si>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</si>
  <si>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</si>
  <si>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</si>
  <si>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</si>
  <si>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</si>
  <si>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</si>
  <si>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</si>
  <si>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</si>
  <si>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</si>
  <si>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</si>
  <si>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</si>
  <si>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</si>
  <si>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</si>
  <si>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</si>
  <si>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</si>
  <si>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</si>
  <si>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</si>
  <si>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</si>
  <si>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</si>
  <si>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</si>
  <si>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</si>
  <si>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</si>
  <si>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</si>
  <si>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</si>
  <si>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</si>
  <si>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</si>
  <si>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</si>
  <si>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</si>
  <si>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</si>
  <si>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</si>
  <si>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</si>
  <si>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</si>
  <si>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</si>
  <si>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</si>
  <si>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</si>
  <si>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</si>
  <si>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</si>
  <si>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</si>
  <si>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</si>
  <si>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</si>
  <si>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</si>
  <si>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</si>
  <si>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</si>
  <si>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</si>
  <si>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</si>
  <si>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</si>
  <si>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</si>
  <si>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</si>
  <si>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</si>
  <si>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</si>
  <si>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</si>
  <si>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</si>
  <si>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</si>
  <si>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</si>
  <si>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</si>
  <si>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</si>
  <si>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</si>
  <si>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</si>
  <si>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</si>
  <si>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</si>
  <si>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</si>
  <si>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</si>
  <si>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</si>
  <si>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</si>
  <si>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</si>
  <si>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</si>
  <si>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</si>
  <si>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</si>
  <si>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</si>
  <si>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</si>
  <si>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</si>
  <si>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</si>
  <si>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</si>
  <si>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</si>
  <si>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</si>
  <si>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</si>
  <si>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</si>
  <si>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</si>
  <si>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</si>
  <si>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</si>
  <si>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</si>
  <si>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</si>
  <si>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</si>
  <si>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</si>
  <si>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</si>
  <si>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</si>
  <si>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</si>
  <si>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</si>
  <si>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</si>
  <si>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</si>
  <si>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</si>
  <si>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</si>
  <si>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</si>
  <si>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</si>
  <si>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</si>
  <si>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</si>
  <si>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</si>
  <si>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</si>
  <si>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</si>
  <si>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</si>
  <si>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</si>
  <si>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</si>
  <si>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</si>
  <si>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</si>
  <si>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</si>
  <si>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</si>
  <si>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</si>
  <si>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</si>
  <si>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</si>
  <si>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</si>
  <si>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</si>
  <si>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</si>
  <si>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</si>
  <si>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</si>
  <si>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</si>
  <si>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</si>
  <si>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</si>
  <si>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</si>
  <si>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</si>
  <si>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</si>
  <si>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</si>
  <si>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</si>
  <si>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</si>
  <si>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</si>
  <si>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</si>
  <si>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</si>
  <si>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</si>
  <si>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</si>
  <si>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</si>
  <si>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</si>
  <si>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</si>
  <si>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</si>
  <si>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</si>
  <si>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</si>
  <si>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</si>
  <si>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</si>
  <si>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</si>
  <si>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</si>
  <si>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</si>
  <si>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</si>
  <si>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</si>
  <si>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</si>
  <si>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</si>
  <si>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</si>
  <si>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</si>
  <si>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</si>
  <si>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</si>
  <si>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</si>
  <si>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</si>
  <si>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</si>
  <si>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</si>
  <si>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</si>
  <si>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</si>
  <si>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</si>
  <si>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</si>
  <si>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</si>
  <si>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</si>
  <si>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</si>
  <si>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</si>
  <si>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</si>
  <si>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</si>
  <si>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</si>
  <si>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</si>
  <si>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</si>
  <si>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</si>
  <si>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</si>
  <si>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</si>
  <si>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</si>
  <si>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</si>
  <si>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</si>
  <si>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</si>
  <si>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</si>
  <si>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</si>
  <si>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</si>
  <si>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</si>
  <si>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</si>
  <si>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</si>
  <si>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</si>
  <si>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</si>
  <si>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</si>
  <si>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</si>
  <si>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</si>
  <si>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</si>
  <si>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</si>
  <si>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</si>
  <si>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</si>
  <si>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</si>
  <si>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</si>
  <si>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</si>
  <si>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</si>
  <si>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</si>
  <si>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</si>
  <si>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</si>
  <si>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</si>
  <si>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</si>
  <si>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</si>
  <si>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</si>
  <si>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</si>
  <si>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</si>
  <si>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</si>
  <si>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</si>
  <si>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</si>
  <si>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</si>
  <si>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</si>
  <si>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</si>
  <si>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</si>
  <si>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</si>
  <si>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</si>
  <si>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</si>
  <si>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</si>
  <si>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</si>
  <si>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</si>
  <si>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</si>
  <si>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</si>
  <si>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</si>
  <si>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</si>
  <si>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</si>
  <si>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</si>
  <si>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</si>
  <si>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</si>
  <si>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</si>
  <si>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</si>
  <si>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</si>
  <si>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</si>
  <si>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</si>
  <si>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</si>
  <si>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</si>
  <si>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PCM-20251209-00002387</t>
  </si>
  <si>
    <t xml:space="preserve">scattered sites MAK0314 &amp; MAK0984 / EM team need 25 min for MAK0314 2nd team need 15 min for MAK0984 </t>
  </si>
  <si>
    <t>PCM-20251209-00002399</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</si>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</sst>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337.79617789352051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46000.744603587962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46000.744603587962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46000.744603587962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46000.744603587962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46000.744603587962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46000.744603587962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46000.744603587962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46000.744603587962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46000.744603587962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46000.744603587962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46000.744603587962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46000.744603587962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46000.744603587962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46000.744603587962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46000.744603587962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46000.744603587962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46000.744603587962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46000.744603587962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46000.744603587962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46000.744603587962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46000.744603587962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46000.744603587962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46000.744603587962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46000.744603587962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46000.744603587962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46000.744603587962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46000.744603587962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46000.744603587962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46000.744603587962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46000.744603587962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46000.744603587962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46000.744603587962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46000.744603587962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46000.744603587962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46000.744603587962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46000.744603587962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46000.744603587962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46000.744603587962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46000.744603587962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46000.744603587962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46000.744603587962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46000.744603587962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46000.744603587962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46000.744603587962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46000.744603587962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46000.744603587962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46000.744603587962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46000.744603587962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46000.744603587962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46000.744603587962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46000.744603587962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46000.744603587962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46000.744603587962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46000.744603587962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46000.744603587962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46000.744603587962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46000.744603587962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46000.744603587962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46000.744603587962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46000.744603587962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46000.744603587962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46000.744603587962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46000.744603587962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46000.744603587962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46000.744603587962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46000.744603587962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46000.744603587962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46000.744603587962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46000.744603587962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46000.744603587962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46000.744603587962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46000.744603587962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46000.744603587962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46000.744603587962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46000.744603587962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46000.744603587962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46000.744603587962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46000.744603587962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46000.744603587962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46000.744603587962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46000.744603587962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46000.744603587962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46000.744603587962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46000.744603587962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46000.744603587962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46000.744603587962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46000.744603587962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46000.744603587962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46000.744603587962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46000.744603587962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46000.744603587962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46000.744603587962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46000.744603587962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46000.744603587962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46000.744603587962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46000.744603587962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46000.744603587962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46000.744603587962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46000.744603587962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46000.744603587962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46000.744603587962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46000.744603587962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46000.744603587962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46000.744603587962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46000.744603587962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46000.744603587962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46000.744603587962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46000.744603587962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46000.744603587962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46000.744603587962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46000.744603587962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46000.744603587962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46000.744603587962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46000.744603587962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46000.744603587962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46000.744603587962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46000.744603587962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46000.744603587962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46000.744603587962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46000.744603587962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46000.744603587962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46000.744603587962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46000.744603587962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46000.744603587962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46000.744603587962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46000.744603587962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46000.744603587962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46000.744603587962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46000.744603587962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46000.744603587962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46000.744603587962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46000.744603587962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46000.744603587962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46000.744603587962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46000.744603587962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46000.744603587962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46000.744603587962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46000.744603587962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46000.744603587962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46000.744603587962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46000.744603587962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46000.744603587962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46000.744603587962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46000.744603587962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46000.744603587962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46000.744603587962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46000.744603587962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46000.744603587962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46000.744603587962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46000.744603587962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46000.744603587962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46000.744603587962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46000.744603587962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46000.744603587962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46000.744603587962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46000.744603587962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46000.744603587962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46000.744603587962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46000.744603587962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46000.744603587962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46000.744603587962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46000.744603587962</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9B40D3DE-7E36-44EF-9557-1644048433F7}"/>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175.74476585648517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16.357184837965178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3.3892216435197042</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46000.744603587962</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46000.744603587962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46000.744603587962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46000.744603587962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46000.744603587962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46000.744603587962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46000.744603587962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46000.744603587962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46000.744603587962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46000.744603587962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46000.744603587962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46000.744603587962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46000.744603587962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46000.744603587962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46000.744603587962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46000.744603587962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46000.744603587962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46000.744603587962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46000.744603587962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46000.744603587962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46000.744603587962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46000.744603587962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46000.744603587962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46000.744603587962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46000.744603587962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46000.744603587962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46000.744603587962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46000.744603587962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46000.744603587962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46000.744603587962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46000.744603587962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46000.744603587962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46000.744603587962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46000.744603587962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46000.744603587962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46000.744603587962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46000.744603587962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46000.744603587962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46000.744603587962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46000.744603587962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46000.744603587962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46000.744603587962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46000.744603587962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46000.744603587962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46000.744603587962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46000.744603587962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46000.744603587962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46000.744603587962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46000.744603587962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46000.744603587962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46000.744603587962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46000.744603587962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46000.744603587962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46000.744603587962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46000.744603587962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46000.744603587962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46000.744603587962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46000.744603587962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46000.744603587962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46000.744603587962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46000.744603587962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46000.744603587962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46000.744603587962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46000.744603587962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46000.744603587962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46000.744603587962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46000.744603587962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46000.744603587962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46000.744603587962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46000.744603587962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46000.744603587962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46000.744603587962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46000.744603587962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46000.744603587962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46000.744603587962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46000.744603587962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46000.744603587962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46000.744603587962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46000.744603587962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46000.744603587962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46000.744603587962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46000.744603587962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46000.744603587962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46000.744603587962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46000.744603587962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46000.744603587962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46000.744603587962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46000.744603587962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46000.744603587962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46000.744603587962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46000.744603587962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46000.744603587962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46000.744603587962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46000.744603587962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46000.744603587962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46000.744603587962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46000.744603587962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46000.744603587962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46000.744603587962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46000.744603587962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46000.744603587962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46000.744603587962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46000.744603587962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46000.744603587962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46000.744603587962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46000.744603587962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46000.744603587962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46000.744603587962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46000.744603587962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46000.744603587962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46000.744603587962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46000.744603587962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46000.744603587962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46000.744603587962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46000.744603587962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46000.744603587962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46000.744603587962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46000.744603587962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46000.744603587962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46000.744603587962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46000.744603587962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46000.744603587962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46000.744603587962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46000.744603587962</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46000.744603587962</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46000.744603587962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46000.744603587962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46000.744603587962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46000.744603587962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46000.744603587962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46000.744603587962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46000.744603587962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46000.744603587962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46000.744603587962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46000.744603587962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46000.744603587962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46000.744603587962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46000.744603587962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46000.744603587962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46000.744603587962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46000.744603587962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46000.744603587962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46000.744603587962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46000.744603587962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46000.744603587962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46000.744603587962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46000.744603587962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46000.744603587962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46000.744603587962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46000.744603587962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46000.744603587962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46000.744603587962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46000.744603587962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46000.744603587962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46000.744603587962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46000.744603587962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46000.744603587962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46000.744603587962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46000.744603587962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46000.744603587962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46000.744603587962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46000.744603587962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46000.744603587962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46000.744603587962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46000.744603587962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46000.744603587962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46000.744603587962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46000.744603587962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46000.744603587962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46000.744603587962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46000.744603587962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46000.744603587962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46000.744603587962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46000.744603587962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46000.744603587962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46000.744603587962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46000.744603587962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46000.744603587962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46000.744603587962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46000.744603587962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46000.744603587962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46000.744603587962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46000.744603587962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46000.744603587962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46000.744603587962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46000.744603587962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46000.744603587962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46000.744603587962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46000.744603587962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46000.744603587962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46000.744603587962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46000.744603587962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46000.744603587962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46000.744603587962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46000.744603587962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46000.744603587962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46000.744603587962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46000.744603587962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46000.744603587962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46000.744603587962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46000.744603587962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46000.744603587962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46000.744603587962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46000.744603587962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46000.744603587962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46000.744603587962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46000.744603587962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46000.744603587962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46000.744603587962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46000.744603587962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46000.744603587962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46000.744603587962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46000.744603587962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46000.744603587962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46000.744603587962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46000.744603587962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46000.744603587962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46000.744603587962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46000.744603587962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46000.744603587962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46000.744603587962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46000.744603587962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46000.744603587962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46000.744603587962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46000.744603587962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46000.744603587962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46000.744603587962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46000.744603587962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46000.744603587962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46000.744603587962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46000.744603587962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46000.744603587962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46000.744603587962</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46000.744603587962</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46000.744603819447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46000.744603819447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46000.744603819447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46000.744603819447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46000.744603819447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46000.744603819447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46000.744603819447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46000.744603819447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46000.744603819447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46000.744603819447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46000.744603819447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46000.744603819447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46000.744603819447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46000.744603819447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46000.744603819447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46000.744603819447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46000.744603819447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46000.744603819447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46000.744603819447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46000.744603819447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46000.744603819447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46000.744603819447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46000.744603819447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46000.744603819447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46000.744603819447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46000.744603819447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46000.744603819447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46000.744603819447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46000.744603819447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46000.744603819447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46000.744603819447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46000.744603819447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46000.744603819447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46000.744603819447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46000.744603819447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46000.744603819447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46000.744603819447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46000.744603819447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46000.744603819447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46000.744603819447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46000.744603819447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46000.744603819447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46000.744603819447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46000.744603819447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46000.744603819447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46000.744603819447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46000.744603819447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46000.744603819447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46000.744603819447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46000.744603819447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46000.744603819447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46000.744603819447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46000.744603819447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46000.744603819447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46000.744603819447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46000.744603819447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46000.744603819447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46000.744603819447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46000.744603819447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46000.744603819447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46000.744603819447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46000.744603819447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46000.744603819447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46000.744603819447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46000.744603819447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46000.744603819447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46000.744603819447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46000.744603819447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46000.744603819447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46000.744603819447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46000.744603819447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46000.744603819447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46000.744603819447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46000.744603819447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46000.744603819447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46000.744603819447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46000.744603819447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46000.744603819447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46000.744603819447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46000.744603819447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46000.744603819447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46000.744603819447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46000.744603819447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46000.744603819447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46000.744603819447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46000.744603819447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46000.744603819447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46000.744603819447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46000.744603819447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46000.744603819447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46000.744603819447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46000.744603819447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46000.744603819447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46000.744603819447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46000.744603819447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46000.744603819447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46000.744603819447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46000.744603819447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46000.744603819447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46000.744603819447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46000.744603819447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46000.744603819447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46000.744603819447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46000.744603819447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46000.744603819447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46000.744603819447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46000.744603819447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46000.744603819447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46000.744603819447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46000.744603819447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46000.744603819447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46000.744603819447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46000.744603819447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46000.744603819447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46000.744603819447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46000.744603819447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46000.744603819447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46000.744603819447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46000.744603819447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46000.744603819447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46000.744603819447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46000.744603819447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46000.744603819447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46000.744603819447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46000.744603819447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46000.744603819447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46000.744603819447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46000.744603819447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46000.744603819447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46000.744603819447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46000.744603819447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46000.744603819447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46000.744603819447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46000.744603819447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46000.744603819447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46000.744603819447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46000.744603819447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46000.744603819447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46000.744603819447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46000.744603819447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46000.744603819447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46000.744603819447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46000.744603819447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46000.744603819447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46000.744603819447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46000.744603819447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46000.744603819447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46000.744603819447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46000.744603819447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46000.744603819447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46000.744603819447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46000.744603819447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46000.744603819447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46000.744603819447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46000.744603819447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46000.744603819447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46000.744603819447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46000.744603819447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46000.744603819447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46000.744603819447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46000.744603819447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46000.744603819447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46000.744603819447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46000.744603819447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46000.744603819447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46000.744603819447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46000.744603819447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46000.744603819447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46000.744603819447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46000.744603819447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46000.744603819447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46000.744603819447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46000.744603819447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46000.744603819447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46000.744603819447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46000.744603819447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46000.744603819447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46000.744603819447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46000.744603819447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46000.744603819447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46000.744603819447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46000.744603819447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46000.744603819447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46000.744603819447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46000.744603819447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46000.744603819447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46000.744603819447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46000.744603819447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46000.744603819447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46000.744603819447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46000.744603819447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46000.744603819447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46000.744603819447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46000.744603819447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46000.744603819447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46000.744603819447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46000.744603819447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46000.744603819447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46000.744603819447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46000.744603819447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46000.744603819447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46000.744603819447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46000.744603819447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46000.744603819447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46000.744603819447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46000.744603819447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46000.744603819447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46000.744603819447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46000.744603819447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46000.744603819447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46000.744603819447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46000.744603819447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46000.744603819447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46000.744603819447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46000.744603819447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46000.744603819447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46000.744603819447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46000.744603819447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46000.744603819447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46000.744603819447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46000.744603819447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46000.744603819447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46000.744603819447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46000.744603819447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46000.744603819447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46000.744603819447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46000.744603819447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46000.744603819447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46000.744603819447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46000.744603819447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46000.744603819447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46000.744603819447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46000.744603819447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46000.744603819447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46000.744603819447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46000.744603819447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46000.744603819447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46000.744603819447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46000.744603819447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46000.744603819447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46000.744603819447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46000.744603819447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46000.744603819447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46000.744603819447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46000.744603819447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46000.744603819447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46000.744603819447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46000.744603819447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46000.744603819447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46000.744603819447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46000.744603819447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46000.744603819447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46000.744603819447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46000.744603819447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46000.744603819447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46000.744603819447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46000.744603819447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46000.744603819447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46000.744603819447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46000.744603819447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46000.744603819447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46000.744603819447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46000.744603819447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46000.744603819447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46000.744603819447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46000.744603819447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46000.744603819447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46000.744603819447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46000.744603819447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46000.744603819447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46000.744603819447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46000.744603819447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46000.744603819447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46000.744603819447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46000.744603819447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46000.744603819447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46000.744603819447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46000.744603819447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46000.744603819447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46000.744603819447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46000.744603819447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46000.744603819447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46000.744603819447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46000.744603819447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46000.744603819447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46000.744603819447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46000.744603819447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46000.744603819447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46000.744603819447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46000.744603819447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46000.744603819447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46000.744603819447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46000.744603819447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46000.744603819447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46000.744603819447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46000.744603819447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46000.744603819447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46000.744603819447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46000.744603819447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46000.744603819447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46000.744603819447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46000.744603819447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46000.744603819447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46000.744603819447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46000.744603819447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46000.744603819447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46000.744603819447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46000.744603819447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46000.744603819447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46000.744603819447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46000.744603819447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46000.744603819447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46000.744603819447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46000.744603819447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46000.744603819447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46000.744603819447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46000.744603819447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46000.744603819447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46000.744603819447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46000.744603819447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46000.744603819447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46000.744603819447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46000.744603819447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46000.744603819447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46000.744603819447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46000.744603819447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46000.744603819447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46000.744603819447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46000.744603819447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46000.744603819447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46000.744603819447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46000.744603819447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46000.744603819447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46000.744603819447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46000.744603819447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46000.744603819447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46000.744603819447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46000.744603819447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46000.744603819447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46000.744603819447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46000.744603819447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46000.744603819447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46000.744603819447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46000.744603819447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46000.744603819447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46000.744603819447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46000.744603819447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46000.744603819447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46000.744603819447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46000.744603819447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46000.744603819447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46000.744603819447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46000.744603819447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46000.744603819447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46000.744603819447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46000.744603819447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46000.744603819447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46000.744603819447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46000.744603819447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46000.744603819447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46000.744603819447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46000.744603819447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46000.744603819447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46000.744603819447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46000.744603819447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46000.744603819447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46000.744603819447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46000.744603819447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46000.744603819447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46000.744603819447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46000.744603819447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46000.744603819447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46000.744603819447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46000.744603819447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46000.744603819447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46000.744603819447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46000.744603819447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46000.744603819447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46000.744603819447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46000.744603819447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46000.744603819447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46000.744603819447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46000.744603819447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46000.744603819447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46000.744603819447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46000.744603819447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46000.744603819447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46000.744603819447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46000.744603819447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46000.744603819447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46000.744603819447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46000.744603819447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46000.744603819447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46000.744603819447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46000.744603819447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46000.744603819447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46000.744603819447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46000.744603819447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46000.744603819447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46000.744603819447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46000.744603819447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46000.744603819447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46000.744603819447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46000.744603819447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46000.744603819447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46000.744603819447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46000.744603819447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46000.744603819447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46000.744603819447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46000.744603819447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46000.744603819447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46000.744603819447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46000.744603819447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46000.744603819447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46000.744603819447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46000.744603819447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46000.744603819447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46000.744603819447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46000.744603819447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46000.744603819447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46000.744603819447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46000.744603819447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46000.744603819447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46000.744603819447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46000.744603819447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46000.744603819447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46000.744603819447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46000.744603819447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46000.744603819447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46000.744603819447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46000.744603819447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46000.744603819447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46000.744603819447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46000.744603819447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46000.744603819447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46000.744603819447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46000.744603819447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46000.744603819447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46000.744603819447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46000.744603819447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46000.744603819447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46000.744603819447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46000.744603819447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46000.744603819447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46000.744603819447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46000.744603819447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46000.744603819447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46000.744603819447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46000.744603819447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46000.744603819447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46000.744603819447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46000.744603819447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46000.744603819447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46000.744603819447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46000.744603819447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46000.744603819447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46000.744603819447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46000.744603819447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46000.744603819447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46000.744603819447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46000.744603819447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46000.744603819447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46000.744603819447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46000.744603819447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46000.744603819447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46000.744603819447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46000.744603819447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46000.744603819447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46000.744603819447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46000.744603819447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46000.744603819447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46000.744603819447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46000.744603819447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46000.744603819447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46000.744603819447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46000.744603819447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46000.744603819447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46000.744603819447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46000.744603819447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46000.744603819447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46000.744603819447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46000.744603819447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46000.744603819447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46000.744603819447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46000.744603819447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46000.744603819447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46000.744603819447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46000.744603819447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46000.744603819447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46000.744603819447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46000.744603819447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46000.744603819447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46000.744603819447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46000.744603819447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46000.744603819447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46000.744603819447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46000.744603819447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46000.744603819447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46000.744603819447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46000.744603819447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46000.744603819447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46000.744603819447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46000.744603819447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46000.744603819447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46000.744603819447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46000.744603819447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46000.744603819447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46000.744603819447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46000.744603819447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46000.744603819447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46000.744603819447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46000.744603819447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46000.744603819447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46000.744603819447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46000.744603819447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46000.744603819447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46000.744603819447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46000.744603819447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46000.744603819447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46000.744603819447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46000.744603819447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46000.744603819447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46000.744603819447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46000.744603819447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46000.744603819447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46000.744603819447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46000.744603819447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46000.744603819447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46000.744603819447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46000.744603819447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46000.744603819447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46000.744603819447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46000.744603819447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46000.744603819447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46000.744603819447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46000.744603819447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46000.744603819447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46000.744603819447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46000.744603819447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46000.744603819447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46000.744603819447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46000.744603819447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46000.744603819447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46000.744603819447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46000.744603819447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46000.744603819447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46000.744603819447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46000.744603819447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46000.744603819447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46000.744603819447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46000.744603819447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46000.744603819447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46000.744603819447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46000.744603819447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46000.744603819447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46000.744603819447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46000.744603819447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46000.744603819447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46000.744603819447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46000.744603819447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46000.744603819447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46000.744603819447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46000.744603819447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46000.744603819447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46000.744603819447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46000.744603819447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46000.744603819447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46000.744603819447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46000.744603819447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46000.744603819447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46000.744603819447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46000.744603819447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46000.744603819447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46000.744603819447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46000.744603819447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46000.744603819447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46000.744603819447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46000.744603819447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46000.744603819447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46000.744603819447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46000.744603819447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46000.744603819447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46000.744603819447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46000.744603819447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46000.744603819447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46000.744603819447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46000.744603819447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46000.744603819447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46000.744603819447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46000.744603819447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46000.744603819447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46000.744603819447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46000.744603819447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46000.744603819447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46000.744603819447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46000.744603819447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46000.744603819447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46000.744603819447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46000.744603819447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46000.744603819447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46000.744603819447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46000.744603819447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46000.744603819447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46000.744603819447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46000.744603819447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46000.744603819447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46000.744603819447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46000.744603819447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46000.744603819447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46000.744603819447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46000.744603819447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46000.744603819447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46000.744603819447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46000.744603819447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46000.744603819447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46000.744603819447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46000.744603819447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46000.744603819447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46000.744603819447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46000.744603819447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46000.744603819447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46000.744603819447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46000.744603819447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46000.744603819447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46000.744603819447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46000.744603819447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46000.744603819447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46000.744603819447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46000.744603819447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46000.744603819447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46000.744603819447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46000.744603819447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46000.744603819447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46000.744603819447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46000.744603819447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46000.744603819447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46000.744603819447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46000.744603819447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46000.744603819447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46000.744603819447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46000.744603819447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46000.744603819447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46000.744603819447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46000.744603819447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46000.744603819447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46000.744603819447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46000.744603819447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46000.744603819447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46000.744603819447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46000.744603819447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46000.744603819447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46000.744603819447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46000.744603819447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46000.744603819447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46000.744603819447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46000.744603819447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46000.744603819447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46000.744603819447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46000.744603819447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46000.744603819447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46000.744603819447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46000.744603819447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46000.744603819447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46000.744603819447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46000.744603819447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46000.744603819447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46000.744603819447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46000.744603819447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46000.744603819447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46000.744603819447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46000.744603819447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46000.744603819447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46000.744603819447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46000.744603819447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46000.744603819447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46000.744603819447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46000.744603819447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46000.744603819447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46000.744603819447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46000.744603819447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46000.744603819447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46000.744603819447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46000.744603819447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46000.744603819447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46000.744603819447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46000.744603819447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46000.744603819447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46000.744603819447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46000.744603819447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46000.744603819447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46000.744603819447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46000.744603819447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46000.744603819447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46000.744603819447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46000.744603819447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46000.744603819447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46000.744603819447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46000.744603819447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46000.744603819447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46000.744603819447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46000.744603819447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46000.744603819447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46000.744603819447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46000.744603819447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46000.744603819447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46000.744603819447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46000.744603819447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46000.744603819447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46000.744603819447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46000.744603819447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46000.744603819447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46000.744603819447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46000.744603819447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46000.744603819447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46000.744603819447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46000.744603819447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46000.744603819447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46000.744603819447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46000.744603819447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46000.744603819447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46000.744603819447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46000.744603819447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46000.744603819447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46000.744603819447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46000.744603819447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46000.744603819447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46000.744603819447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46000.744603819447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46000.744603819447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46000.744603819447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46000.744603819447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46000.744603819447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46000.744603819447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46000.744603819447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46000.744603819447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46000.744603819447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46000.744603819447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46000.744603819447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46000.744603819447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46000.744603819447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46000.744603819447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46000.744603819447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46000.744603819447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46000.744603819447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46000.744603819447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46000.744603819447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46000.744603819447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46000.744603819447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46000.744603819447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46000.744603819447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46000.744603819447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46000.744603819447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46000.744603819447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46000.744603819447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46000.744603819447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46000.744603819447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46000.744603819447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46000.744603819447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46000.744603819447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46000.744603819447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46000.744603819447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46000.744603819447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46000.744603819447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46000.744603819447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46000.744603819447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46000.744603819447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46000.744603819447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46000.744603819447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46000.744603819447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46000.744603819447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46000.744603819447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46000.744603819447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46000.744603819447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46000.744603819447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46000.744603819447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46000.744603819447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46000.744603819447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46000.744603819447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46000.744603819447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46000.744603819447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46000.744603819447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46000.744603819447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46000.744603819447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46000.744603819447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46000.744603819447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46000.744603819447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46000.744603819447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46000.744603819447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46000.744603819447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46000.744603819447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46000.744603819447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46000.744603819447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46000.744603819447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46000.744603819447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46000.744603819447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46000.744603819447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46000.744603819447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46000.744603819447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46000.744603819447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46000.744603819447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46000.744603819447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46000.744603819447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46000.744603819447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46000.744603819447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46000.744603819447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46000.744603819447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46000.744603819447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46000.744603819447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46000.744603819447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46000.744603819447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46000.744603819447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46000.744603819447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46000.744603819447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46000.744603819447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46000.744603819447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46000.744603819447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46000.744603819447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46000.744603819447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46000.744603819447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46000.744603819447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46000.744603819447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46000.744603819447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46000.744603819447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46000.744603819447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46000.744603819447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46000.744603819447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46000.744603819447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46000.744603819447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46000.744603819447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46000.744603819447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46000.744603819447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46000.744603819447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46000.744603819447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46000.744603819447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46000.744603819447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46000.744603819447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46000.744603819447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46000.744603819447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46000.744603819447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46000.744603819447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46000.744603819447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46000.744603819447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46000.744603819447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46000.744603819447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46000.744603819447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46000.744603819447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46000.744603819447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46000.744603819447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46000.744603819447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46000.744603819447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46000.744603819447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46000.744603819447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46000.744603819447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46000.744603819447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46000.744603819447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46000.744603819447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46000.744603819447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46000.744603819447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46000.744603819447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46000.744603819447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46000.744603819447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46000.744603819447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46000.744603819447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46000.744603819447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46000.744603819447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46000.744603819447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46000.744603819447</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297.26388622685045</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1.9504603009263519</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46000.744603819447</v>
      </c>
      <c r="H4" s="91">
        <v>45999.038888888892</v>
      </c>
      <c r="I4" s="107" t="str">
        <f>IFERROR(VLOOKUP(D4,DB!A:F,6,0),"")</f>
        <v>SCECO</v>
      </c>
      <c r="J4" s="107" t="str">
        <f>IFERROR(VLOOKUP(D4,DB!A:G,7,0),"")</f>
        <v>Dead</v>
      </c>
      <c r="K4" s="93" t="s">
        <v>39124</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0.4263746527794865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46000.744603819447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46000.744603819447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46000.744603819447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46000.744603819447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46000.744603819447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46000.744603819447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46000.744603819447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46000.744603819447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46000.744603819447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46000.744603819447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46000.744603819447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46000.744603819447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46000.744603819447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46000.744603819447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46000.744603819447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46000.744603819447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46000.744603819447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46000.744603819447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46000.744603819447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46000.744603819447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46000.744603819447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46000.744603819447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46000.744603819447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46000.744603819447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46000.744603819447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46000.744603819447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46000.744603819447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46000.744603819447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46000.744603819447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46000.744603819447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46000.744603819447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46000.744603819447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46000.744603819447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46000.744603819447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46000.744603819447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46000.744603819447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46000.744603819447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46000.744603819447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46000.744603819447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46000.744603819447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46000.744603819447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46000.744603819447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46000.744603819447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46000.744603819447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46000.744603819447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46000.744603819447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46000.744603819447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46000.744603819447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46000.744603819447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46000.744603819447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46000.744603819447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46000.744603819447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46000.744603819447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46000.744603819447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46000.744603819447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46000.744603819447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46000.744603819447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46000.744603819447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46000.744603819447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46000.744603819447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46000.744603819447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46000.744603819447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46000.744603819447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46000.744603819447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46000.744603819447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46000.744603819447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46000.744603819447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46000.744603819447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46000.744603819447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46000.744603819447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46000.744603819447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46000.744603819447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46000.744603819447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46000.744603819447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46000.744603819447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46000.744603819447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46000.744603819447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46000.744603819447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46000.744603819447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46000.744603819447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46000.744603819447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46000.744603819447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46000.744603819447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46000.744603819447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46000.744603819447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46000.744603819447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46000.744603819447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46000.744603819447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46000.744603819447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46000.744603819447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46000.744603819447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46000.744603819447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46000.744603819447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46000.744603819447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46000.744603819447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46000.744603819447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46000.744603819447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46000.744603819447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46000.744603819447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46000.744603819447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46000.744603819447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46000.744603819447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46000.744603819447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46000.744603819447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46000.744603819447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K14" sqref="K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108.91254363425833</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74.555726504630002</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52.083492708334234</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19.371305208333069</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3.6371151620332967</v>
      </c>
      <c r="H6" s="38">
        <v>45997.093599537038</v>
      </c>
      <c r="I6" s="37" t="str">
        <f>IFERROR(VLOOKUP(D6,DB!A:F,6,0),"")</f>
        <v>SCECO</v>
      </c>
      <c r="J6" s="37" t="str">
        <f>IFERROR(VLOOKUP(D6,DB!A:G,7,0),"")</f>
        <v>In progress</v>
      </c>
      <c r="K6" s="37" t="s">
        <v>39134</v>
      </c>
      <c r="L6" s="37" t="str">
        <f>IFERROR(VLOOKUP(D6,DB!A:I,9,0),"")</f>
        <v>Latis</v>
      </c>
    </row>
    <row r="7" spans="1:13" ht="30.75">
      <c r="A7" s="37" t="s">
        <v>39135</v>
      </c>
      <c r="B7" s="37" t="str">
        <f>IFERROR(VLOOKUP(D7,DB!A:K,11,0),"")</f>
        <v>R5</v>
      </c>
      <c r="C7" s="37">
        <v>2</v>
      </c>
      <c r="D7" s="100" t="s">
        <v>33434</v>
      </c>
      <c r="E7" s="37" t="s">
        <v>39109</v>
      </c>
      <c r="F7" s="38">
        <v>46000.727361111109</v>
      </c>
      <c r="G7" s="131">
        <f ca="1">IFERROR(NOW()-F7,"")</f>
        <v>1.7242476853425615E-2</v>
      </c>
      <c r="H7" s="38">
        <v>46000.715995370374</v>
      </c>
      <c r="I7" s="37" t="str">
        <f>IFERROR(VLOOKUP(D7,DB!A:F,6,0),"")</f>
        <v>SCECO</v>
      </c>
      <c r="J7" s="37" t="str">
        <f>IFERROR(VLOOKUP(D7,DB!A:G,7,0),"")</f>
        <v>Good</v>
      </c>
      <c r="K7" s="37" t="s">
        <v>39136</v>
      </c>
      <c r="L7" s="37" t="str">
        <f>IFERROR(VLOOKUP(D7,DB!A:I,9,0),"")</f>
        <v>Latis</v>
      </c>
    </row>
    <row r="8" spans="1:13">
      <c r="A8" s="37" t="s">
        <v>39137</v>
      </c>
      <c r="B8" s="37" t="str">
        <f>IFERROR(VLOOKUP(D8,DB!A:K,11,0),"")</f>
        <v>R5</v>
      </c>
      <c r="C8" s="37">
        <v>1</v>
      </c>
      <c r="D8" s="100" t="s">
        <v>38272</v>
      </c>
      <c r="E8" s="37" t="s">
        <v>39106</v>
      </c>
      <c r="F8" s="38">
        <v>46000.732106481482</v>
      </c>
      <c r="G8" s="131">
        <f ca="1">IFERROR(NOW()-F8,"")</f>
        <v>1.2497106479713693E-2</v>
      </c>
      <c r="H8" s="38">
        <v>46000.726319444446</v>
      </c>
      <c r="I8" s="37" t="str">
        <f>IFERROR(VLOOKUP(D8,DB!A:F,6,0),"")</f>
        <v>SCECO</v>
      </c>
      <c r="J8" s="37" t="str">
        <f>IFERROR(VLOOKUP(D8,DB!A:G,7,0),"")</f>
        <v>No BB Shifted</v>
      </c>
      <c r="K8" s="37" t="s">
        <v>39138</v>
      </c>
      <c r="L8" s="37" t="str">
        <f>IFERROR(VLOOKUP(D8,DB!A:I,9,0),"")</f>
        <v>Latis</v>
      </c>
    </row>
    <row r="9" spans="1:13">
      <c r="A9" s="37"/>
      <c r="B9" s="37" t="str">
        <f>IFERROR(VLOOKUP(D9,DB!A:K,11,0),"")</f>
        <v/>
      </c>
      <c r="C9" s="37"/>
      <c r="D9" s="153"/>
      <c r="E9" s="37"/>
      <c r="F9" s="38"/>
      <c r="G9" s="131">
        <f ca="1">IFERROR(NOW()-F9,"")</f>
        <v>46000.744603587962</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46000.744603587962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46000.744603587962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46000.744603587962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46000.744603587962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46000.744603587962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46000.744603587962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46000.744603587962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46000.744603587962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46000.744603587962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46000.744603587962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46000.744603587962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46000.744603587962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46000.744603587962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46000.744603587962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46000.744603587962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46000.744603587962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46000.744603587962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46000.744603587962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46000.744603587962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46000.744603587962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46000.744603587962</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2" ca="1" si="0">IFERROR(NOW()-F2,"-")</f>
        <v>46000.744603587962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46000.744603587962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46000.744603587962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46000.744603587962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46000.744603587962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46000.744603587962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46000.744603587962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46000.744603587962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46000.744603587962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46000.744603587962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46000.744603587962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46000.744603587962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46000.744603587962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46000.744603587962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46000.744603587962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46000.744603587962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46000.744603587962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46000.744603587962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46000.744603587962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46000.744603587962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46000.744603587962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46000.744603587962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46000.744603587962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46000.744603587962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46000.744603587962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46000.744603587962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46000.744603587962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46000.744603587962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46000.744603587962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46000.744603587962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46000.744603587962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46000.744603587962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46000.744603587962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46000.744603587962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46000.744603587962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46000.744603587962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46000.744603587962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46000.744603587962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46000.744603587962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46000.744603587962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46000.744603587962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46000.744603587962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46000.744603587962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46000.744603587962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46000.744603587962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46000.744603587962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46000.744603587962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46000.744603587962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46000.744603587962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46000.744603587962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46000.744603587962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46000.744603587962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46000.744603587962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46000.744603587962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46000.744603587962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46000.744603587962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46000.744603587962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46000.744603587962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46000.744603587962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46000.744603587962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46000.744603587962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46000.744603587962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46000.744603587962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46000.744603587962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46000.744603587962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46000.744603587962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46000.744603587962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46000.744603587962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46000.744603587962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46000.744603587962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46000.744603587962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46000.744603587962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46000.744603587962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46000.744603587962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46000.744603587962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46000.744603587962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46000.744603587962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46000.744603587962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46000.744603587962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46000.744603587962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46000.744603587962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46000.744603587962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46000.744603587962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46000.744603587962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46000.744603587962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46000.744603587962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46000.744603587962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46000.744603587962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46000.744603587962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46000.744603587962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46000.744603587962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46000.744603587962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46000.744603587962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46000.744603587962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46000.744603587962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46000.744603587962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46000.744603587962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46000.744603587962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46000.744603587962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46000.744603587962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46000.744603587962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46000.744603587962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46000.744603587962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46000.744603587962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46000.744603587962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46000.744603587962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46000.744603587962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46000.744603587962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46000.744603587962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46000.744603587962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46000.744603587962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46000.744603587962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46000.744603587962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46000.744603587962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46000.744603587962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46000.744603587962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46000.744603587962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46000.744603587962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46000.744603587962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46000.744603587962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46000.744603587962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46000.744603587962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46000.744603587962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46000.744603587962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46000.744603587962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46000.744603587962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46000.744603587962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46000.744603587962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46000.744603587962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46000.744603587962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46000.744603587962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46000.744603587962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46000.744603587962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46000.744603587962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46000.744603587962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46000.744603587962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46000.744603587962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46000.744603587962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46000.744603587962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46000.744603587962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46000.744603587962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46000.744603587962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46000.744603587962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46000.744603587962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46000.744603587962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46000.744603587962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46000.744603587962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46000.744603587962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46000.744603587962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46000.744603587962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46000.744603587962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46000.744603587962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46000.744603587962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46000.744603587962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46000.744603587962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46000.744603587962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46000.744603587962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46000.744603587962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46000.744603587962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46000.744603587962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46000.744603587962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46000.744603587962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46000.744603587962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46000.744603587962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46000.744603587962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46000.744603587962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46000.744603587962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46000.744603587962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46000.744603587962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46000.744603587962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46000.744603587962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46000.744603587962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46000.744603587962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46000.744603587962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46000.744603587962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46000.744603587962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46000.744603587962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46000.744603587962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46000.744603587962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46000.744603587962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46000.744603587962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46000.744603587962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46000.744603587962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46000.744603587962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46000.744603587962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46000.744603587962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46000.744603587962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46000.744603587962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46000.744603587962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46000.744603587962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46000.744603587962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46000.744603587962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46000.744603587962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46000.744603587962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46000.744603587962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46000.744603587962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46000.744603587962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46000.744603587962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46000.744603587962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46000.744603587962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46000.744603587962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46000.744603587962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46000.744603587962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46000.744603587962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46000.744603587962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46000.744603587962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46000.744603587962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46000.744603587962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46000.744603587962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46000.744603587962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46000.744603587962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46000.744603587962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46000.744603587962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46000.744603587962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46000.744603587962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46000.744603587962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46000.744603587962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46000.744603587962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46000.744603587962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46000.744603587962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46000.744603587962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46000.744603587962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46000.744603587962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46000.744603587962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46000.744603587962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46000.744603587962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46000.744603587962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46000.744603587962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46000.744603587962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46000.744603587962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46000.744603587962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46000.744603587962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46000.744603587962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46000.744603587962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46000.744603587962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46000.744603587962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46000.744603587962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46000.744603587962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46000.744603587962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46000.744603587962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46000.744603587962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46000.744603587962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46000.744603587962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46000.744603587962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46000.744603587962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46000.744603587962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46000.744603587962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46000.744603587962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46000.744603587962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46000.744603587962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46000.744603587962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46000.744603587962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46000.744603587962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46000.744603587962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46000.744603587962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46000.744603587962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46000.744603587962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46000.744603587962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46000.744603587962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46000.744603587962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46000.744603587962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46000.744603587962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46000.744603587962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46000.744603587962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46000.744603587962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46000.744603587962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46000.744603587962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46000.744603587962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46000.744603587962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46000.744603587962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46000.744603587962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46000.744603587962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46000.744603587962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46000.744603587962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46000.744603587962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46000.744603587962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46000.744603587962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46000.744603587962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46000.744603587962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46000.744603587962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46000.744603587962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46000.744603587962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46000.744603587962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46000.744603587962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46000.744603587962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46000.744603587962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46000.744603587962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46000.744603587962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46000.744603587962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46000.744603587962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46000.744603587962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46000.744603587962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46000.744603587962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46000.744603587962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46000.744603587962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46000.744603587962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46000.744603587962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46000.744603587962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46000.744603587962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46000.744603587962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46000.744603587962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46000.744603587962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46000.744603587962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46000.744603587962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46000.744603587962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46000.744603587962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46000.744603587962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46000.744603587962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46000.744603587962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46000.744603587962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46000.744603587962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46000.744603587962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46000.744603587962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46000.744603587962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46000.744603587962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46000.744603587962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46000.744603587962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46000.744603587962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46000.744603587962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46000.744603587962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46000.744603587962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46000.744603587962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46000.744603587962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46000.744603587962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46000.744603587962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46000.744603587962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46000.744603587962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46000.744603587962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46000.744603587962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46000.744603587962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46000.744603587962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46000.744603587962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46000.744603587962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46000.744603587962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46000.744603587962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46000.744603587962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46000.744603587962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46000.744603587962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46000.744603587962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46000.744603587962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46000.744603587962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46000.744603587962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46000.744603587962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46000.744603587962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46000.744603587962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46000.744603587962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46000.744603587962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46000.744603587962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46000.744603587962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46000.744603587962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46000.744603587962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46000.744603587962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46000.744603587962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46000.744603587962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46000.744603587962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46000.744603587962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46000.744603587962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46000.744603587962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46000.744603587962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46000.744603587962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46000.744603587962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46000.744603587962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46000.744603587962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46000.744603587962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46000.744603587962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46000.744603587962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46000.744603587962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46000.744603587962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46000.744603587962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46000.744603587962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46000.744603587962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46000.744603587962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46000.744603587962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46000.744603587962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46000.744603587962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46000.744603587962</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46000.744603587962</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2025-12-09T14:54:16Z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