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34" documentId="13_ncr:1_{F6CB121F-512D-4AA6-A0C1-0FB36C537598}" xr6:coauthVersionLast="47" xr6:coauthVersionMax="47" xr10:uidLastSave="{A3EF3D99-6D8E-4FC6-8EDA-733885555CB2}"/>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<sst xmlns="http://schemas.openxmlformats.org/spreadsheetml/2006/main" count="179017" uniqueCount="39101">
  <si>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</si>
  <si>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</si>
  <si>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</si>
  <si>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</si>
  <si>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</si>
  <si>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</si>
  <si>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</si>
  <si>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</si>
  <si>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</si>
  <si>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</si>
  <si>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</si>
  <si>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</si>
  <si>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</si>
  <si>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</si>
  <si>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</si>
  <si>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</si>
  <si>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</si>
  <si>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</si>
  <si>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</si>
  <si>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</si>
  <si>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</si>
  <si>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</si>
  <si>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</si>
  <si>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</si>
  <si>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</si>
  <si>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</si>
  <si>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</si>
  <si>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</si>
  <si>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</si>
  <si>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</si>
  <si>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</si>
  <si>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</si>
  <si>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</si>
  <si>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</si>
  <si>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</si>
  <si>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</si>
  <si>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</si>
  <si>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</si>
  <si>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</si>
  <si>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</si>
  <si>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</si>
  <si>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</si>
  <si>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</si>
  <si>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</si>
  <si>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</si>
  <si>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</si>
  <si>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</si>
  <si>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</si>
  <si>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</si>
  <si>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</si>
  <si>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</si>
  <si>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</si>
  <si>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</si>
  <si>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</si>
  <si>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</si>
  <si>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</si>
  <si>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</si>
  <si>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</si>
  <si>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</si>
  <si>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</si>
  <si>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</si>
  <si>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</si>
  <si>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</si>
  <si>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</si>
  <si>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</si>
  <si>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</si>
  <si>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</si>
  <si>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</si>
  <si>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</si>
  <si>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</si>
  <si>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</si>
  <si>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</si>
  <si>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</si>
  <si>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</si>
  <si>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</si>
  <si>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</si>
  <si>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</si>
  <si>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</si>
  <si>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</si>
  <si>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</si>
  <si>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</si>
  <si>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</si>
  <si>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</si>
  <si>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</si>
  <si>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</si>
  <si>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</si>
  <si>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</si>
  <si>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</si>
  <si>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</si>
  <si>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</si>
  <si>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</si>
  <si>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</si>
  <si>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</si>
  <si>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</si>
  <si>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</si>
  <si>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</si>
  <si>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</si>
  <si>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</si>
  <si>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</si>
  <si>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</si>
  <si>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</si>
  <si>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</si>
  <si>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</si>
  <si>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</si>
  <si>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</si>
  <si>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</si>
  <si>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</si>
  <si>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</si>
  <si>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</si>
  <si>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</si>
  <si>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</si>
  <si>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</si>
  <si>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</si>
  <si>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</si>
  <si>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</si>
  <si>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</si>
  <si>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</si>
  <si>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</si>
  <si>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</si>
  <si>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</si>
  <si>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</si>
  <si>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</si>
  <si>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</si>
  <si>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</si>
  <si>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</si>
  <si>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</si>
  <si>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</si>
  <si>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</si>
  <si>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</si>
  <si>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</si>
  <si>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</si>
  <si>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</si>
  <si>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</si>
  <si>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</si>
  <si>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</si>
  <si>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</si>
  <si>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</si>
  <si>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</si>
  <si>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</si>
  <si>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</si>
  <si>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</si>
  <si>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</si>
  <si>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</si>
  <si>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</si>
  <si>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</si>
  <si>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</si>
  <si>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</si>
  <si>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</si>
  <si>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</si>
  <si>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</si>
  <si>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</si>
  <si>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</si>
  <si>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</si>
  <si>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</si>
  <si>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</si>
  <si>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</si>
  <si>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</si>
  <si>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</si>
  <si>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</si>
  <si>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</si>
  <si>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</si>
  <si>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</si>
  <si>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</si>
  <si>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</si>
  <si>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</si>
  <si>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</si>
  <si>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</si>
  <si>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</si>
  <si>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</si>
  <si>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</si>
  <si>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</si>
  <si>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</si>
  <si>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</si>
  <si>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</si>
  <si>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</si>
  <si>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</si>
  <si>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</si>
  <si>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</si>
  <si>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</si>
  <si>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</si>
  <si>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</si>
  <si>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</si>
  <si>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</si>
  <si>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</si>
  <si>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</si>
  <si>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</si>
  <si>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</si>
  <si>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</si>
  <si>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</si>
  <si>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</si>
  <si>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</si>
  <si>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</si>
  <si>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</si>
  <si>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</si>
  <si>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</si>
  <si>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</si>
  <si>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</si>
  <si>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</si>
  <si>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</si>
  <si>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</si>
  <si>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</si>
  <si>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</si>
  <si>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</si>
  <si>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</si>
  <si>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</si>
  <si>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</si>
  <si>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</si>
  <si>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</si>
  <si>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</si>
  <si>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</si>
  <si>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</si>
  <si>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</si>
  <si>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</si>
  <si>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</si>
  <si>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</si>
  <si>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</si>
  <si>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</si>
  <si>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</si>
  <si>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</si>
  <si>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</si>
  <si>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</si>
  <si>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</si>
  <si>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</si>
  <si>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</si>
  <si>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</si>
  <si>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</si>
  <si>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</si>
  <si>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</si>
  <si>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</si>
  <si>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</si>
  <si>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</si>
  <si>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</si>
  <si>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</si>
  <si>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</si>
  <si>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</si>
  <si>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</si>
  <si>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</si>
  <si>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</si>
  <si>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</si>
  <si>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</si>
  <si>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</si>
  <si>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</si>
  <si>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</si>
  <si>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</si>
  <si>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</si>
  <si>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</si>
  <si>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</si>
  <si>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</si>
  <si>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</si>
  <si>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</si>
  <si>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</si>
  <si>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</si>
  <si>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</si>
  <si>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</si>
  <si>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</si>
  <si>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</si>
  <si>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</si>
  <si>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</si>
  <si>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</si>
  <si>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</si>
  <si>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</si>
  <si>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</si>
  <si>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</si>
  <si>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</si>
  <si>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</si>
  <si>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</si>
  <si>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</si>
  <si>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</si>
  <si>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</si>
  <si>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</si>
  <si>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</si>
  <si>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</si>
  <si>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</si>
  <si>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</si>
  <si>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</si>
  <si>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</si>
  <si>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</si>
  <si>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</si>
  <si>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</si>
  <si>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</si>
  <si>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</si>
  <si>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</si>
  <si>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</si>
  <si>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</si>
  <si>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</si>
  <si>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</si>
  <si>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</si>
  <si>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</si>
  <si>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</si>
  <si>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</si>
  <si>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</si>
  <si>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</si>
  <si>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</si>
  <si>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</si>
  <si>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</si>
  <si>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</si>
  <si>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</si>
  <si>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</si>
  <si>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</si>
  <si>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</si>
  <si>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</si>
  <si>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</si>
  <si>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</si>
  <si>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</si>
  <si>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</si>
  <si>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</si>
  <si>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</si>
  <si>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</si>
  <si>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</si>
  <si>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</si>
  <si>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</si>
  <si>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</si>
  <si>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</si>
  <si>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</si>
  <si>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</si>
  <si>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</si>
  <si>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</si>
  <si>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</si>
  <si>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</si>
  <si>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</si>
  <si>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</si>
  <si>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</si>
  <si>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</si>
  <si>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</si>
  <si>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</si>
  <si>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</si>
  <si>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</si>
  <si>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</si>
  <si>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</si>
  <si>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</si>
  <si>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</si>
  <si>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</si>
  <si>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</si>
  <si>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</si>
  <si>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</si>
  <si>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</si>
  <si>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</si>
  <si>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</si>
  <si>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</si>
  <si>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</si>
  <si>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</si>
  <si>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</si>
  <si>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</si>
  <si>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</si>
  <si>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</si>
  <si>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</si>
  <si>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</si>
  <si>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</si>
  <si>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</si>
  <si>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</si>
  <si>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</si>
  <si>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</si>
  <si>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</si>
  <si>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</si>
  <si>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</si>
  <si>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</si>
  <si>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</si>
  <si>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</si>
  <si>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</si>
  <si>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</si>
  <si>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</si>
  <si>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</si>
  <si>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</si>
  <si>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</si>
  <si>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</si>
  <si>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</si>
  <si>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</si>
  <si>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</si>
  <si>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</si>
  <si>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</si>
  <si>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</si>
  <si>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</si>
  <si>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</si>
  <si>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</si>
  <si>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</si>
  <si>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</si>
  <si>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</si>
  <si>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</si>
  <si>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</si>
  <si>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</si>
  <si>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</si>
  <si>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</si>
  <si>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</si>
  <si>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</si>
  <si>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</si>
  <si>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</si>
  <si>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</si>
  <si>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</si>
  <si>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</si>
  <si>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</si>
  <si>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</si>
  <si>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</si>
  <si>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</si>
  <si>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</si>
  <si>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</si>
  <si>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</si>
  <si>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</si>
  <si>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</si>
  <si>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</si>
  <si>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</si>
  <si>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</si>
  <si>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</si>
  <si>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</si>
  <si>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</si>
  <si>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</si>
  <si>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</si>
  <si>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</si>
  <si>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</si>
  <si>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</si>
  <si>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</si>
  <si>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</si>
  <si>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</si>
  <si>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</si>
  <si>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</si>
  <si>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</si>
  <si>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</si>
  <si>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</si>
  <si>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</si>
  <si>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</si>
  <si>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</si>
  <si>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</si>
  <si>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</si>
  <si>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</si>
  <si>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</si>
  <si>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</si>
  <si>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</si>
  <si>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</si>
  <si>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</si>
  <si>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</si>
  <si>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</si>
  <si>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</si>
  <si>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</si>
  <si>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</si>
  <si>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</si>
  <si>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</si>
  <si>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</si>
  <si>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</si>
  <si>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</si>
  <si>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</si>
  <si>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</si>
  <si>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</si>
  <si>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</si>
  <si>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</si>
  <si>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</si>
  <si>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</si>
  <si>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</si>
  <si>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</si>
  <si>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</si>
  <si>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</si>
  <si>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</si>
  <si>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</si>
  <si>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</si>
  <si>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</si>
  <si>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</si>
  <si>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</si>
  <si>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</si>
  <si>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</si>
  <si>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</si>
  <si>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</si>
  <si>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</si>
  <si>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</si>
  <si>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</si>
  <si>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</si>
  <si>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</si>
  <si>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</si>
  <si>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</si>
  <si>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</si>
  <si>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</si>
  <si>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</si>
  <si>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</si>
  <si>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</si>
  <si>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</si>
  <si>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</si>
  <si>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</si>
  <si>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</si>
  <si>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</si>
  <si>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</si>
  <si>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</si>
  <si>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</si>
  <si>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</si>
  <si>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</si>
  <si>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</si>
  <si>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</si>
  <si>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</si>
  <si>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</si>
  <si>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</si>
  <si>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</si>
  <si>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</si>
  <si>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</si>
  <si>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</si>
  <si>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</si>
  <si>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</si>
  <si>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</si>
  <si>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</si>
  <si>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</si>
  <si>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</si>
  <si>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</si>
  <si>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</si>
  <si>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</si>
  <si>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</si>
  <si>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</si>
  <si>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</si>
  <si>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</si>
  <si>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</si>
  <si>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</si>
  <si>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</si>
  <si>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</si>
  <si>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</si>
  <si>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</si>
  <si>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</si>
  <si>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</si>
  <si>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</si>
  <si>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</si>
  <si>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</si>
  <si>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</si>
  <si>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</si>
  <si>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</si>
  <si>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</si>
  <si>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</si>
  <si>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</si>
  <si>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</si>
  <si>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</si>
  <si>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</si>
  <si>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</si>
  <si>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</si>
  <si>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</si>
  <si>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</si>
  <si>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</si>
  <si>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</si>
  <si>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</si>
  <si>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</si>
  <si>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</si>
  <si>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</si>
  <si>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</si>
  <si>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</si>
  <si>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</si>
  <si>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</si>
  <si>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</si>
  <si>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</si>
  <si>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</si>
  <si>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</si>
  <si>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</si>
  <si>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</si>
  <si>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</si>
  <si>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</si>
  <si>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</si>
  <si>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</si>
  <si>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</si>
  <si>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</si>
  <si>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</si>
  <si>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</si>
  <si>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</si>
  <si>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</si>
  <si>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</si>
  <si>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</si>
  <si>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</si>
  <si>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</si>
  <si>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</si>
  <si>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</si>
  <si>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</si>
  <si>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</si>
  <si>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</si>
  <si>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</si>
  <si>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</si>
  <si>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</si>
  <si>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</si>
  <si>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</si>
  <si>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</si>
  <si>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</si>
  <si>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</si>
  <si>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</si>
  <si>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</si>
  <si>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</si>
  <si>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</si>
  <si>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</si>
  <si>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</si>
  <si>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</si>
  <si>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</si>
  <si>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</si>
  <si>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</si>
  <si>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</si>
  <si>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</si>
  <si>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</si>
  <si>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</si>
  <si>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</si>
  <si>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</si>
  <si>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</si>
  <si>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</si>
  <si>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</si>
  <si>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</si>
  <si>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</si>
  <si>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</si>
  <si>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</si>
  <si>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</si>
  <si>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</si>
  <si>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</si>
  <si>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</si>
  <si>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</si>
  <si>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</si>
  <si>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</si>
  <si>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</si>
  <si>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</si>
  <si>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</si>
  <si>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</si>
  <si>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</si>
  <si>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</si>
  <si>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</si>
  <si>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</si>
  <si>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</si>
  <si>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</si>
  <si>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</si>
  <si>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</si>
  <si>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</si>
  <si>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</si>
  <si>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</si>
  <si>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</si>
  <si>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</si>
  <si>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</si>
  <si>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</si>
  <si>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</si>
  <si>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</si>
  <si>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</si>
  <si>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</si>
  <si>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</si>
  <si>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</si>
  <si>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</si>
  <si>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</si>
  <si>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</si>
  <si>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</si>
  <si>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</si>
  <si>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</si>
  <si>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</si>
  <si>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</si>
  <si>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</si>
  <si>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</si>
  <si>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</si>
  <si>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</si>
  <si>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</si>
  <si>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</si>
  <si>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</si>
  <si>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</si>
  <si>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</si>
  <si>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</si>
  <si>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</si>
  <si>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</si>
  <si>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</si>
  <si>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</si>
  <si>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</si>
  <si>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</si>
  <si>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</si>
  <si>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</si>
  <si>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</si>
  <si>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</si>
  <si>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</si>
  <si>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</si>
  <si>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</si>
  <si>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</si>
  <si>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</si>
  <si>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</si>
  <si>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</si>
  <si>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</si>
  <si>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</si>
  <si>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</si>
  <si>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</si>
  <si>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</si>
  <si>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</si>
  <si>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</si>
  <si>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</si>
  <si>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</si>
  <si>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</si>
  <si>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</si>
  <si>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</si>
  <si>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</si>
  <si>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</si>
  <si>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</si>
  <si>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</si>
  <si>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</si>
  <si>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</si>
  <si>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</si>
  <si>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</si>
  <si>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</si>
  <si>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</si>
  <si>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</si>
  <si>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</si>
  <si>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</si>
  <si>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</si>
  <si>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</si>
  <si>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</si>
  <si>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</si>
  <si>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</si>
  <si>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</si>
  <si>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</si>
  <si>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</si>
  <si>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</si>
  <si>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</si>
  <si>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</si>
  <si>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</si>
  <si>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</si>
  <si>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</si>
  <si>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</si>
  <si>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</si>
  <si>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</si>
  <si>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</si>
  <si>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</si>
  <si>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</si>
  <si>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</si>
  <si>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</si>
  <si>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</si>
  <si>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</si>
  <si>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</si>
  <si>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</si>
  <si>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</si>
  <si>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</si>
  <si>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</si>
  <si>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</si>
  <si>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</si>
  <si>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</si>
  <si>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</si>
  <si>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</si>
  <si>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</si>
  <si>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</si>
  <si>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</si>
  <si>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</si>
  <si>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</si>
  <si>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</si>
  <si>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</si>
  <si>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</si>
  <si>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</si>
  <si>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</si>
  <si>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</si>
  <si>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</si>
  <si>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</si>
  <si>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</si>
  <si>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</si>
  <si>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</si>
  <si>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</si>
  <si>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</si>
  <si>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</si>
  <si>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</si>
  <si>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</si>
  <si>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</si>
  <si>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</si>
  <si>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</si>
  <si>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</si>
  <si>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</si>
  <si>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</si>
  <si>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</si>
  <si>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</si>
  <si>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</si>
  <si>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</si>
  <si>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</si>
  <si>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</si>
  <si>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</si>
  <si>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</si>
  <si>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</si>
  <si>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</si>
  <si>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</si>
  <si>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</si>
  <si>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</si>
  <si>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</si>
  <si>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</si>
  <si>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</si>
  <si>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</si>
  <si>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</si>
  <si>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</si>
  <si>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</si>
  <si>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</si>
  <si>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</si>
  <si>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</si>
  <si>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</si>
  <si>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</si>
  <si>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</si>
  <si>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</si>
  <si>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</si>
  <si>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</si>
  <si>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</si>
  <si>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</si>
  <si>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</si>
  <si>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</si>
  <si>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</si>
  <si>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</si>
  <si>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</si>
  <si>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</si>
  <si>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</si>
  <si>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</si>
  <si>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</si>
  <si>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</si>
  <si>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</si>
  <si>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</si>
  <si>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</si>
  <si>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</si>
  <si>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</si>
  <si>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</si>
  <si>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</si>
  <si>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</si>
  <si>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</si>
  <si>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</si>
  <si>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</si>
  <si>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</si>
  <si>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</si>
  <si>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</si>
  <si>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</si>
  <si>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</si>
  <si>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</si>
  <si>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</si>
  <si>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</si>
  <si>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</si>
  <si>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</si>
  <si>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</si>
  <si>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</si>
  <si>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</si>
  <si>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</si>
  <si>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</si>
  <si>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</si>
  <si>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</si>
  <si>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</si>
  <si>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</si>
  <si>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</si>
  <si>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</si>
  <si>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</si>
  <si>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</si>
  <si>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</si>
  <si>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</si>
  <si>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</si>
  <si>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</si>
  <si>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</si>
  <si>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</si>
  <si>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</si>
  <si>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</si>
  <si>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</si>
  <si>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</si>
  <si>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</si>
  <si>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</si>
  <si>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</si>
  <si>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</si>
  <si>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</si>
  <si>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</si>
  <si>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</si>
  <si>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</si>
  <si>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</si>
  <si>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</si>
  <si>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</si>
  <si>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</si>
  <si>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</si>
  <si>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</si>
  <si>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</si>
  <si>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</si>
  <si>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</si>
  <si>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</si>
  <si>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</si>
  <si>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</si>
  <si>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</si>
  <si>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</si>
  <si>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</si>
  <si>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</si>
  <si>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</si>
  <si>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</si>
  <si>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</si>
  <si>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</si>
  <si>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</si>
  <si>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</si>
  <si>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</si>
  <si>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</si>
  <si>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</si>
  <si>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</si>
  <si>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</si>
  <si>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</si>
  <si>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</si>
  <si>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</si>
  <si>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</si>
  <si>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</si>
  <si>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</si>
  <si>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</si>
  <si>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</si>
  <si>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</si>
  <si>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</si>
  <si>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</si>
  <si>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</si>
  <si>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</si>
  <si>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</si>
  <si>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</si>
  <si>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</si>
  <si>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</si>
  <si>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</si>
  <si>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</si>
  <si>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</si>
  <si>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</si>
  <si>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</si>
  <si>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</si>
  <si>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</si>
  <si>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</si>
  <si>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</si>
  <si>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</si>
  <si>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</si>
  <si>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</si>
  <si>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</si>
  <si>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</si>
  <si>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</si>
  <si>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</si>
  <si>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</si>
  <si>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</si>
  <si>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</si>
  <si>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</si>
  <si>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</si>
  <si>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</si>
  <si>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</si>
  <si>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</si>
  <si>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</si>
  <si>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</si>
  <si>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</si>
  <si>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</si>
  <si>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</si>
  <si>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</si>
  <si>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</si>
  <si>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</si>
  <si>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</si>
  <si>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</si>
  <si>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</si>
  <si>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</si>
  <si>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</si>
  <si>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</si>
  <si>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</si>
  <si>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</si>
  <si>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</si>
  <si>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</si>
  <si>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</si>
  <si>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</si>
  <si>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</si>
  <si>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</si>
  <si>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</si>
  <si>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</si>
  <si>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</si>
  <si>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</si>
  <si>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</si>
  <si>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</si>
  <si>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</si>
  <si>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</si>
  <si>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</si>
  <si>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</si>
  <si>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</si>
  <si>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</si>
  <si>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</si>
  <si>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</si>
  <si>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</si>
  <si>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</si>
  <si>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</si>
  <si>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</si>
  <si>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</si>
  <si>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</si>
  <si>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</si>
  <si>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</si>
  <si>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</si>
  <si>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</si>
  <si>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</si>
  <si>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</si>
  <si>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</si>
  <si>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</si>
  <si>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</si>
  <si>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</si>
  <si>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</si>
  <si>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</si>
  <si>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</si>
  <si>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</si>
  <si>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</si>
  <si>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</si>
  <si>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</si>
  <si>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</si>
  <si>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</si>
  <si>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</si>
  <si>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</si>
  <si>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</si>
  <si>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</si>
  <si>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</si>
  <si>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</si>
  <si>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</si>
  <si>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</si>
  <si>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</si>
  <si>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</si>
  <si>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</si>
  <si>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</si>
  <si>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</si>
  <si>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</si>
  <si>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</si>
  <si>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</si>
  <si>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</si>
  <si>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</si>
  <si>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</si>
  <si>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</si>
  <si>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</si>
  <si>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</si>
  <si>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</si>
  <si>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</si>
  <si>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</si>
  <si>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</si>
  <si>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</si>
  <si>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</si>
  <si>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</si>
  <si>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</si>
  <si>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</si>
  <si>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</si>
  <si>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</si>
  <si>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</si>
  <si>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</si>
  <si>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</si>
  <si>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</si>
  <si>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</si>
  <si>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</si>
  <si>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</si>
  <si>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</si>
  <si>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</si>
  <si>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</si>
  <si>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</si>
  <si>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</si>
  <si>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</si>
  <si>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</si>
  <si>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</si>
  <si>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</si>
  <si>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</si>
  <si>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</si>
  <si>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</si>
  <si>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</si>
  <si>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</si>
  <si>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</si>
  <si>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</si>
  <si>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</si>
  <si>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</si>
  <si>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</si>
  <si>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</si>
  <si>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</si>
  <si>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</si>
  <si>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</si>
  <si>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</si>
  <si>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</si>
  <si>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</si>
  <si>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</si>
  <si>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</si>
  <si>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</si>
  <si>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</si>
  <si>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</si>
  <si>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</si>
  <si>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</si>
  <si>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</si>
  <si>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</si>
  <si>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</si>
  <si>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</si>
  <si>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</si>
  <si>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</si>
  <si>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</si>
  <si>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</si>
  <si>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</si>
  <si>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</si>
  <si>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</si>
  <si>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</si>
  <si>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</si>
  <si>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</si>
  <si>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</si>
  <si>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</si>
  <si>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</si>
  <si>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</si>
  <si>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</si>
  <si>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</si>
  <si>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</si>
  <si>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</si>
  <si>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</si>
  <si>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</si>
  <si>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</si>
  <si>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</si>
  <si>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</si>
  <si>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</si>
  <si>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</si>
  <si>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</si>
  <si>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</si>
  <si>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</si>
  <si>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</si>
  <si>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</si>
  <si>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</si>
  <si>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</si>
  <si>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</si>
  <si>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</si>
  <si>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</si>
  <si>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</si>
  <si>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</si>
  <si>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</si>
  <si>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</si>
  <si>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</si>
  <si>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</si>
  <si>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</si>
  <si>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</si>
  <si>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</si>
  <si>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</si>
  <si>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</si>
  <si>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</si>
  <si>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</si>
  <si>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</si>
  <si>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</si>
  <si>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</si>
  <si>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</si>
  <si>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</si>
  <si>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</si>
  <si>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</si>
  <si>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</si>
  <si>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</si>
  <si>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</si>
  <si>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</si>
  <si>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</si>
  <si>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</si>
  <si>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</si>
  <si>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</si>
  <si>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</si>
  <si>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</si>
  <si>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</si>
  <si>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</si>
  <si>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</si>
  <si>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</si>
  <si>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</si>
  <si>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</si>
  <si>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</si>
  <si>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</si>
  <si>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</si>
  <si>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</si>
  <si>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</si>
  <si>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</si>
  <si>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</si>
  <si>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</si>
  <si>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</si>
  <si>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</si>
  <si>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</si>
  <si>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</si>
  <si>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</si>
  <si>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</si>
  <si>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</si>
  <si>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</si>
  <si>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</si>
  <si>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</si>
  <si>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</si>
  <si>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</si>
  <si>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</si>
  <si>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</si>
  <si>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</si>
  <si>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</si>
  <si>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</si>
  <si>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</si>
  <si>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</si>
  <si>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</si>
  <si>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</si>
  <si>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</si>
  <si>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</si>
  <si>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</si>
  <si>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</si>
  <si>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</si>
  <si>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</si>
  <si>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</si>
  <si>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</si>
  <si>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</si>
  <si>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</si>
  <si>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</si>
  <si>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</si>
  <si>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</si>
  <si>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</si>
  <si>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</si>
  <si>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</si>
  <si>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</si>
  <si>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</si>
  <si>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</si>
  <si>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</si>
  <si>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</si>
  <si>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</si>
  <si>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</si>
  <si>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</si>
  <si>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</si>
  <si>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</si>
  <si>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</si>
  <si>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</si>
  <si>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</si>
  <si>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</si>
  <si>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</si>
  <si>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</si>
  <si>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</si>
  <si>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</si>
  <si>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</si>
  <si>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</si>
  <si>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</si>
  <si>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</si>
  <si>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</si>
  <si>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</si>
  <si>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</si>
  <si>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</si>
  <si>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</si>
  <si>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</si>
  <si>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</si>
  <si>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</si>
  <si>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</si>
  <si>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</si>
  <si>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</si>
  <si>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</si>
  <si>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</si>
  <si>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</si>
  <si>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</si>
  <si>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</si>
  <si>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</si>
  <si>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</si>
  <si>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</si>
  <si>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</si>
  <si>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</si>
  <si>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</si>
  <si>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</si>
  <si>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</si>
  <si>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</si>
  <si>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</si>
  <si>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</si>
  <si>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</si>
  <si>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</si>
  <si>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</si>
  <si>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</si>
  <si>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</si>
  <si>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</si>
  <si>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</si>
  <si>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</si>
  <si>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</si>
  <si>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</si>
  <si>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</si>
  <si>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</si>
  <si>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</si>
  <si>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</si>
  <si>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</si>
  <si>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</si>
  <si>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</si>
  <si>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</si>
  <si>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</si>
  <si>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</si>
  <si>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</si>
  <si>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</si>
  <si>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</si>
  <si>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</si>
  <si>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</si>
  <si>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</si>
  <si>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</si>
  <si>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</si>
  <si>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</si>
  <si>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</si>
  <si>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</si>
  <si>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</si>
  <si>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</si>
  <si>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</si>
  <si>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</si>
  <si>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</si>
  <si>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</si>
  <si>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</si>
  <si>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</si>
  <si>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</si>
  <si>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</si>
  <si>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</si>
  <si>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</si>
  <si>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</si>
  <si>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</si>
  <si>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</si>
  <si>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</si>
  <si>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</si>
  <si>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</si>
  <si>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</si>
  <si>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</si>
  <si>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</si>
  <si>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</si>
  <si>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</si>
  <si>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</si>
  <si>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</si>
  <si>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</si>
  <si>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</si>
  <si>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</si>
  <si>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</si>
  <si>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</si>
  <si>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</si>
  <si>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</si>
  <si>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</si>
  <si>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</si>
  <si>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</si>
  <si>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</si>
  <si>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</si>
  <si>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</si>
  <si>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</si>
  <si>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</si>
  <si>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</si>
  <si>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</si>
  <si>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</si>
  <si>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</si>
  <si>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</si>
  <si>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</si>
  <si>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</si>
  <si>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</si>
  <si>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</si>
  <si>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</si>
  <si>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</si>
  <si>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</si>
  <si>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</si>
  <si>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</si>
  <si>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</si>
  <si>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</si>
  <si>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</si>
  <si>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</si>
  <si>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</si>
  <si>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</si>
  <si>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</si>
  <si>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</si>
  <si>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</si>
  <si>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</si>
  <si>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</si>
  <si>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</si>
  <si>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</si>
  <si>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</si>
  <si>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</si>
  <si>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</si>
  <si>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</si>
  <si>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</si>
  <si>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</si>
  <si>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</si>
  <si>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</si>
  <si>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</si>
  <si>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</si>
  <si>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</si>
  <si>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</si>
  <si>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</si>
  <si>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</si>
  <si>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</si>
  <si>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</si>
  <si>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</si>
  <si>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</si>
  <si>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</si>
  <si>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</si>
  <si>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</si>
  <si>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</si>
  <si>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</si>
  <si>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</si>
  <si>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</si>
  <si>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</si>
  <si>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</si>
  <si>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</si>
  <si>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</si>
  <si>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</si>
  <si>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</si>
  <si>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</si>
  <si>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</si>
  <si>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</si>
  <si>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</si>
  <si>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</si>
  <si>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</si>
  <si>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</si>
  <si>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</si>
  <si>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</si>
  <si>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</si>
  <si>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</si>
  <si>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</si>
  <si>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</si>
  <si>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</si>
  <si>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</si>
  <si>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</si>
  <si>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</si>
  <si>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</si>
  <si>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</si>
  <si>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</si>
  <si>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</si>
  <si>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</si>
  <si>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</si>
  <si>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</si>
  <si>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</si>
  <si>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</si>
  <si>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</si>
  <si>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</si>
  <si>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</si>
  <si>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</si>
  <si>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</si>
  <si>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</si>
  <si>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</si>
  <si>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</si>
  <si>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</si>
  <si>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</si>
  <si>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</si>
  <si>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</si>
  <si>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</si>
  <si>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</si>
  <si>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</si>
  <si>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</si>
  <si>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</si>
  <si>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</si>
  <si>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</si>
  <si>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</si>
  <si>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</si>
  <si>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</si>
  <si>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</si>
  <si>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</si>
  <si>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</si>
  <si>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</si>
  <si>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</si>
  <si>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</si>
  <si>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</si>
  <si>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</si>
  <si>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</si>
  <si>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</si>
  <si>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</si>
  <si>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</si>
  <si>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</si>
  <si>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</si>
  <si>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</si>
  <si>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</si>
  <si>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</si>
  <si>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</si>
  <si>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</si>
  <si>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</si>
  <si>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</si>
  <si>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</si>
  <si>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</si>
  <si>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</si>
  <si>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</si>
  <si>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</si>
  <si>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</si>
  <si>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</si>
  <si>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</si>
  <si>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</si>
  <si>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</si>
  <si>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</si>
  <si>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</si>
  <si>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</si>
  <si>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</si>
  <si>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</si>
  <si>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</si>
  <si>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</si>
  <si>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</si>
  <si>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</si>
  <si>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</si>
  <si>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</si>
  <si>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</si>
  <si>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</si>
  <si>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</si>
  <si>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</si>
  <si>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</si>
  <si>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</si>
  <si>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</si>
  <si>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</si>
  <si>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</si>
  <si>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</si>
  <si>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</si>
  <si>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</si>
  <si>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</si>
  <si>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</si>
  <si>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</si>
  <si>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</si>
  <si>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</si>
  <si>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</si>
  <si>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</si>
  <si>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</si>
  <si>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</si>
  <si>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</si>
  <si>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</si>
  <si>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</si>
  <si>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</si>
  <si>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</si>
  <si>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</si>
  <si>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</si>
  <si>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</si>
  <si>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</si>
  <si>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</si>
  <si>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</si>
  <si>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</si>
  <si>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</si>
  <si>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</si>
  <si>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</si>
  <si>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</si>
  <si>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</si>
  <si>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</si>
  <si>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</si>
  <si>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</si>
  <si>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</si>
  <si>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</si>
  <si>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</si>
  <si>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</si>
  <si>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</si>
  <si>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</si>
  <si>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</si>
  <si>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</si>
  <si>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</si>
  <si>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</si>
  <si>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</si>
  <si>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</si>
  <si>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</si>
  <si>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</si>
  <si>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</si>
  <si>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</si>
  <si>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</si>
  <si>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</si>
  <si>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</si>
  <si>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</si>
  <si>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</si>
  <si>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</si>
  <si>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</si>
  <si>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</si>
  <si>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</si>
  <si>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</si>
  <si>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</si>
  <si>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</si>
  <si>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</si>
  <si>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</si>
  <si>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</si>
  <si>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</si>
  <si>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</si>
  <si>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</si>
  <si>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</si>
  <si>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</si>
  <si>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</si>
  <si>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</si>
  <si>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</si>
  <si>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</si>
  <si>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</si>
  <si>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</si>
  <si>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</si>
  <si>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</si>
  <si>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</si>
  <si>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</si>
  <si>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</si>
  <si>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</si>
  <si>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</si>
  <si>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</si>
  <si>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</si>
  <si>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</si>
  <si>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</si>
  <si>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</si>
  <si>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</si>
  <si>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</si>
  <si>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</si>
  <si>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</si>
  <si>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</si>
  <si>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</si>
  <si>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</si>
  <si>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</si>
  <si>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</si>
  <si>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</si>
  <si>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</si>
  <si>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</si>
  <si>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</si>
  <si>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</si>
  <si>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</si>
  <si>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</si>
  <si>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</si>
  <si>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</si>
  <si>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</si>
  <si>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</si>
  <si>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</si>
  <si>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</si>
  <si>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</si>
  <si>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</si>
  <si>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</si>
  <si>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</si>
  <si>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</si>
  <si>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</si>
  <si>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</si>
  <si>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</si>
  <si>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</si>
  <si>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</si>
  <si>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</si>
  <si>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</si>
  <si>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</si>
  <si>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</si>
  <si>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</si>
  <si>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</si>
  <si>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</si>
  <si>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</si>
  <si>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</si>
  <si>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</si>
  <si>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</si>
  <si>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</si>
  <si>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</si>
  <si>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</si>
  <si>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</si>
  <si>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</si>
  <si>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</si>
  <si>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</si>
  <si>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</si>
  <si>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</si>
  <si>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</si>
  <si>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</si>
  <si>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</si>
  <si>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</si>
  <si>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</si>
  <si>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</si>
  <si>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</si>
  <si>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</si>
  <si>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</si>
  <si>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</si>
  <si>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</si>
  <si>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</si>
  <si>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</si>
  <si>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</si>
  <si>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</si>
  <si>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</si>
  <si>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</si>
  <si>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</si>
  <si>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</si>
  <si>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</si>
  <si>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</si>
  <si>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</si>
  <si>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</si>
  <si>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</si>
  <si>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</si>
  <si>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</si>
  <si>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</si>
  <si>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</si>
  <si>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</si>
  <si>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</si>
  <si>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</si>
  <si>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</si>
  <si>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</si>
  <si>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</si>
  <si>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</si>
  <si>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</si>
  <si>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</si>
  <si>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</si>
  <si>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</si>
  <si>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</si>
  <si>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</si>
  <si>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</si>
  <si>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</si>
  <si>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</si>
  <si>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</si>
  <si>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</si>
  <si>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</si>
  <si>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</si>
  <si>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</si>
  <si>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</si>
  <si>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</si>
  <si>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</si>
  <si>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</si>
  <si>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</si>
  <si>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</si>
  <si>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</si>
  <si>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</si>
  <si>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</si>
  <si>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</si>
  <si>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</si>
  <si>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</si>
  <si>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</si>
  <si>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</si>
  <si>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</si>
  <si>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</si>
  <si>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</si>
  <si>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</si>
  <si>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</si>
  <si>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</si>
  <si>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</si>
  <si>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</si>
  <si>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</si>
  <si>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</si>
  <si>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</si>
  <si>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</si>
  <si>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</si>
  <si>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</si>
  <si>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</si>
  <si>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</si>
  <si>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</si>
  <si>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</si>
  <si>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</si>
  <si>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</si>
  <si>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</si>
  <si>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</si>
  <si>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</si>
  <si>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</si>
  <si>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</si>
  <si>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</si>
  <si>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</si>
  <si>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</si>
  <si>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</si>
  <si>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</si>
  <si>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</si>
  <si>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</si>
  <si>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</si>
  <si>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</si>
  <si>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</si>
  <si>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</si>
  <si>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</si>
  <si>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</si>
  <si>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</si>
  <si>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</si>
  <si>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</si>
  <si>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</si>
  <si>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</si>
  <si>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</si>
  <si>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</si>
  <si>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</si>
  <si>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</si>
  <si>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</si>
  <si>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</si>
  <si>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</si>
  <si>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</si>
  <si>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</si>
  <si>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</si>
  <si>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</si>
  <si>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</si>
  <si>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</si>
  <si>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</si>
  <si>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</si>
  <si>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</si>
  <si>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</si>
  <si>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</si>
  <si>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</si>
  <si>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</si>
  <si>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</si>
  <si>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</si>
  <si>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</si>
  <si>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</si>
  <si>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</si>
  <si>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</si>
  <si>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</si>
  <si>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</si>
  <si>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</si>
  <si>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</si>
  <si>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</si>
  <si>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</si>
  <si>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</si>
  <si>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</si>
  <si>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</si>
  <si>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</si>
  <si>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</si>
  <si>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</si>
  <si>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</si>
  <si>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</si>
  <si>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</si>
  <si>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</si>
  <si>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</si>
  <si>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</si>
  <si>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</si>
  <si>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</si>
  <si>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</si>
  <si>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</si>
  <si>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</si>
  <si>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</si>
  <si>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</si>
  <si>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</si>
  <si>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</si>
  <si>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</si>
  <si>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</si>
  <si>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</si>
  <si>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</si>
  <si>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</si>
  <si>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</si>
  <si>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</si>
  <si>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</si>
  <si>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</si>
  <si>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</si>
  <si>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</si>
  <si>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</si>
  <si>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</si>
  <si>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</si>
  <si>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</si>
  <si>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</si>
  <si>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</si>
  <si>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</si>
  <si>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</si>
  <si>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</si>
  <si>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</si>
  <si>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</si>
  <si>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</si>
  <si>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</si>
  <si>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</si>
  <si>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</si>
  <si>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</si>
  <si>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</si>
  <si>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</si>
  <si>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</si>
  <si>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</si>
  <si>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</si>
  <si>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</si>
  <si>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</si>
  <si>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</si>
  <si>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</si>
  <si>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</si>
  <si>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</si>
  <si>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</si>
  <si>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</si>
  <si>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</si>
  <si>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</si>
  <si>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</si>
  <si>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</si>
  <si>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</si>
  <si>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</si>
  <si>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</si>
  <si>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</si>
  <si>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</si>
  <si>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</si>
  <si>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</si>
  <si>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</si>
  <si>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</si>
  <si>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</si>
  <si>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</si>
  <si>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</si>
  <si>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</si>
  <si>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</si>
  <si>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</si>
  <si>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</si>
  <si>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</si>
  <si>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</si>
  <si>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</si>
  <si>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</si>
  <si>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</si>
  <si>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</si>
  <si>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</si>
  <si>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</si>
  <si>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</si>
  <si>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</si>
  <si>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</si>
  <si>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</si>
  <si>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</si>
  <si>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</si>
  <si>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</si>
  <si>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</si>
  <si>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</si>
  <si>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</si>
  <si>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</si>
  <si>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</si>
  <si>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</si>
  <si>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</si>
  <si>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</si>
  <si>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</si>
  <si>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</si>
  <si>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</si>
  <si>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</si>
  <si>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</si>
  <si>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</si>
  <si>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</si>
  <si>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</si>
  <si>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</si>
  <si>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</si>
  <si>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</si>
  <si>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</si>
  <si>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</si>
  <si>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</si>
  <si>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</si>
  <si>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</si>
  <si>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</si>
  <si>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</si>
  <si>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</si>
  <si>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</si>
  <si>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</si>
  <si>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</si>
  <si>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</si>
  <si>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</si>
  <si>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</si>
  <si>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</si>
  <si>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</si>
  <si>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</si>
  <si>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</si>
  <si>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</si>
  <si>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</si>
  <si>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</si>
  <si>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</si>
  <si>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</si>
  <si>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</si>
  <si>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</si>
  <si>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</si>
  <si>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</si>
  <si>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</si>
  <si>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</si>
  <si>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</si>
  <si>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</si>
  <si>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</si>
  <si>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</si>
  <si>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</si>
  <si>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</si>
  <si>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</si>
  <si>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</si>
  <si>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</si>
  <si>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</si>
  <si>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</si>
  <si>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</si>
  <si>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</si>
  <si>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</si>
  <si>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</si>
  <si>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</si>
  <si>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</si>
  <si>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</si>
  <si>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</si>
  <si>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</si>
  <si>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</si>
  <si>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</si>
  <si>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</si>
  <si>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</si>
  <si>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</si>
  <si>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</si>
  <si>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</si>
  <si>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</si>
  <si>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</si>
  <si>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</si>
  <si>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</si>
  <si>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</si>
  <si>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</si>
  <si>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</si>
  <si>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</si>
  <si>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</si>
  <si>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</si>
  <si>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</si>
  <si>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</si>
  <si>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</si>
  <si>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</si>
  <si>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</si>
  <si>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</si>
  <si>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</si>
  <si>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</si>
  <si>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</si>
  <si>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</si>
  <si>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</si>
  <si>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</si>
  <si>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</si>
  <si>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</si>
  <si>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</si>
  <si>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</si>
  <si>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</si>
  <si>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</si>
  <si>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</si>
  <si>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</si>
  <si>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</si>
  <si>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</si>
  <si>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</si>
  <si>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</si>
  <si>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</si>
  <si>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</si>
  <si>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</si>
  <si>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</si>
  <si>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</si>
  <si>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</si>
  <si>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</si>
  <si>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</si>
  <si>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</si>
  <si>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</si>
  <si>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</si>
  <si>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</si>
  <si>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</si>
  <si>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</si>
  <si>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</si>
  <si>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</si>
  <si>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</si>
  <si>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</si>
  <si>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</si>
  <si>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</si>
  <si>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</si>
  <si>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</si>
  <si>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</si>
  <si>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</si>
  <si>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</si>
  <si>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</si>
  <si>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</si>
  <si>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</si>
  <si>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</si>
  <si>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</si>
  <si>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</si>
  <si>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</si>
  <si>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</si>
  <si>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</si>
  <si>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</si>
  <si>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</si>
  <si>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</si>
  <si>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</si>
  <si>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</si>
  <si>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</si>
  <si>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</si>
  <si>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</si>
  <si>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</si>
  <si>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</si>
  <si>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</si>
  <si>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</si>
  <si>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</si>
  <si>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</si>
  <si>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</si>
  <si>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</si>
  <si>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</si>
  <si>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</si>
  <si>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</si>
  <si>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</si>
  <si>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</si>
  <si>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</si>
  <si>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</si>
  <si>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</si>
  <si>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</si>
  <si>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</si>
  <si>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</si>
  <si>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</si>
  <si>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</si>
  <si>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</si>
  <si>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</si>
  <si>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</si>
  <si>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</si>
  <si>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</si>
  <si>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</si>
  <si>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</si>
  <si>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</si>
  <si>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</si>
  <si>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</si>
  <si>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</si>
  <si>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</si>
  <si>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</si>
  <si>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</si>
  <si>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</si>
  <si>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</si>
  <si>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</si>
  <si>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</si>
  <si>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</si>
  <si>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</si>
  <si>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</si>
  <si>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</si>
  <si>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</si>
  <si>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</si>
  <si>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</si>
  <si>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</si>
  <si>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</si>
  <si>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</si>
  <si>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</si>
  <si>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</si>
  <si>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</si>
  <si>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</si>
  <si>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</si>
  <si>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</si>
  <si>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</si>
  <si>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</si>
  <si>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</si>
  <si>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</si>
  <si>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</si>
  <si>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</si>
  <si>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</si>
  <si>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</si>
  <si>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</si>
  <si>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</si>
  <si>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</si>
  <si>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</si>
  <si>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</si>
  <si>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</si>
  <si>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</si>
  <si>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</si>
  <si>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</si>
  <si>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</si>
  <si>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</si>
  <si>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</si>
  <si>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</si>
  <si>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</si>
  <si>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</si>
  <si>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</si>
  <si>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</si>
  <si>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</si>
  <si>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</si>
  <si>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</si>
  <si>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</si>
  <si>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</si>
  <si>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</si>
  <si>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</si>
  <si>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</si>
  <si>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</si>
  <si>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</si>
  <si>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</si>
  <si>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</si>
  <si>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</si>
  <si>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</si>
  <si>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</si>
  <si>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</si>
  <si>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</si>
  <si>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</si>
  <si>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</si>
  <si>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</si>
  <si>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</si>
  <si>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</si>
  <si>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</si>
  <si>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</si>
  <si>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</si>
  <si>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</si>
  <si>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</si>
  <si>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</si>
  <si>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</si>
  <si>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</si>
  <si>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</si>
  <si>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</si>
  <si>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</si>
  <si>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</si>
  <si>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</si>
  <si>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</si>
  <si>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</si>
  <si>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</si>
  <si>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</si>
  <si>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</si>
  <si>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</si>
  <si>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</si>
  <si>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</si>
  <si>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</si>
  <si>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</si>
  <si>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</si>
  <si>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</si>
  <si>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</si>
  <si>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</si>
  <si>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</si>
  <si>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</si>
  <si>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</si>
  <si>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</si>
  <si>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</si>
  <si>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</si>
  <si>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</si>
  <si>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</si>
  <si>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</si>
  <si>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</si>
  <si>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</si>
  <si>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</si>
  <si>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</si>
  <si>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</si>
  <si>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</si>
  <si>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</si>
  <si>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</si>
  <si>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</si>
  <si>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</si>
  <si>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</si>
  <si>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</si>
  <si>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</si>
  <si>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</si>
  <si>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</si>
  <si>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</si>
  <si>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</si>
  <si>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</si>
  <si>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</si>
  <si>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</si>
  <si>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</si>
  <si>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</si>
  <si>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</si>
  <si>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</si>
  <si>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</si>
  <si>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</si>
  <si>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</si>
  <si>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</si>
  <si>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</si>
  <si>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</si>
  <si>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</si>
  <si>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</si>
  <si>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</si>
  <si>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</si>
  <si>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</si>
  <si>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</si>
  <si>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</si>
  <si>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</si>
  <si>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</si>
  <si>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</si>
  <si>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</si>
  <si>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</si>
  <si>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</si>
  <si>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</si>
  <si>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</si>
  <si>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</si>
  <si>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</si>
  <si>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</si>
  <si>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</si>
  <si>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</si>
  <si>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</si>
  <si>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</si>
  <si>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</si>
  <si>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</si>
  <si>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</si>
  <si>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</si>
  <si>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</si>
  <si>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</si>
  <si>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</si>
  <si>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</si>
  <si>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</si>
  <si>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</si>
  <si>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</si>
  <si>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</si>
  <si>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</si>
  <si>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</si>
  <si>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</si>
  <si>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</si>
  <si>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</si>
  <si>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</si>
  <si>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</si>
  <si>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</si>
  <si>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</si>
  <si>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</si>
  <si>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</si>
  <si>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</si>
  <si>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</si>
  <si>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</si>
  <si>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</si>
  <si>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</si>
  <si>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</si>
  <si>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</si>
  <si>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</si>
  <si>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</si>
  <si>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</si>
  <si>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</si>
  <si>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</si>
  <si>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</si>
  <si>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</si>
  <si>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</si>
  <si>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</si>
  <si>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</si>
  <si>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</si>
  <si>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</si>
  <si>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</si>
  <si>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</si>
  <si>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</si>
  <si>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</si>
  <si>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</si>
  <si>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</si>
  <si>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</si>
  <si>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</si>
  <si>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</si>
  <si>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</si>
  <si>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</si>
  <si>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</si>
  <si>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</si>
  <si>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</si>
  <si>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</si>
  <si>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</si>
  <si>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</si>
  <si>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</si>
  <si>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</si>
  <si>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</si>
  <si>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</si>
  <si>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</si>
  <si>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</si>
  <si>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</si>
  <si>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</si>
  <si>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</si>
  <si>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</si>
  <si>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</si>
  <si>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</si>
  <si>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</si>
  <si>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</si>
  <si>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</si>
  <si>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</si>
  <si>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</si>
  <si>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</si>
  <si>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</si>
  <si>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</si>
  <si>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</si>
  <si>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</si>
  <si>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</si>
  <si>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</si>
  <si>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</si>
  <si>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</si>
  <si>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</si>
  <si>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</si>
  <si>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</si>
  <si>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</si>
  <si>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</si>
  <si>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</si>
  <si>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</si>
  <si>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</si>
  <si>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</si>
  <si>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</si>
  <si>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</si>
  <si>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</si>
  <si>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</si>
  <si>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</si>
  <si>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</si>
  <si>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</si>
  <si>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</si>
  <si>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</si>
  <si>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</si>
  <si>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</si>
  <si>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</si>
  <si>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</si>
  <si>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</si>
  <si>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</si>
  <si>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</si>
  <si>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</si>
  <si>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</si>
  <si>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</si>
  <si>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</si>
  <si>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</si>
  <si>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</si>
  <si>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</si>
  <si>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</si>
  <si>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</si>
  <si>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</si>
  <si>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</si>
  <si>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</si>
  <si>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</si>
  <si>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</si>
  <si>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</si>
  <si>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</si>
  <si>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</si>
  <si>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</si>
  <si>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</si>
  <si>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</si>
  <si>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</si>
  <si>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</si>
  <si>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</si>
  <si>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</si>
  <si>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</si>
  <si>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</si>
  <si>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</si>
  <si>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</si>
  <si>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</si>
  <si>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</si>
  <si>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</si>
  <si>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</si>
  <si>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</si>
  <si>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</si>
  <si>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</si>
  <si>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</si>
  <si>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</si>
  <si>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</si>
  <si>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</si>
  <si>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</si>
  <si>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</si>
  <si>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</si>
  <si>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</si>
  <si>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</si>
  <si>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</si>
  <si>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</si>
  <si>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</si>
  <si>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</si>
  <si>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</si>
  <si>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</si>
  <si>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</si>
  <si>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</si>
  <si>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</si>
  <si>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</si>
  <si>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</si>
  <si>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</si>
  <si>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</si>
  <si>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</si>
  <si>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</si>
  <si>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</si>
  <si>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</si>
  <si>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</si>
  <si>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</si>
  <si>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</si>
  <si>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</si>
  <si>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</si>
  <si>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</si>
  <si>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</si>
  <si>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</si>
  <si>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</si>
  <si>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</si>
  <si>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</si>
  <si>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</si>
  <si>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</si>
  <si>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</si>
  <si>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</si>
  <si>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</si>
  <si>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</si>
  <si>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</si>
  <si>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</si>
  <si>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</si>
  <si>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</si>
  <si>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</si>
  <si>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</si>
  <si>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</si>
  <si>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</si>
  <si>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</si>
  <si>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</si>
  <si>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</si>
  <si>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</si>
  <si>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</si>
  <si>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</si>
  <si>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</si>
  <si>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</si>
  <si>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</si>
  <si>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</si>
  <si>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</si>
  <si>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</si>
  <si>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</si>
  <si>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</si>
  <si>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</si>
  <si>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</si>
  <si>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</si>
  <si>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</si>
  <si>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</si>
  <si>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</si>
  <si>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</si>
  <si>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</si>
  <si>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</si>
  <si>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</si>
  <si>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</si>
  <si>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</si>
  <si>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</si>
  <si>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</si>
  <si>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</si>
  <si>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</si>
  <si>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</si>
  <si>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</si>
  <si>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</si>
  <si>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</si>
  <si>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</si>
  <si>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</si>
  <si>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</si>
  <si>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</si>
  <si>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</si>
  <si>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</si>
  <si>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</si>
  <si>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</si>
  <si>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</si>
  <si>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</si>
  <si>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</si>
  <si>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</si>
  <si>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</si>
  <si>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</si>
  <si>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</si>
  <si>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</si>
  <si>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</si>
  <si>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</si>
  <si>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</si>
  <si>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</si>
  <si>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</si>
  <si>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</si>
  <si>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</si>
  <si>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</si>
  <si>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</si>
  <si>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</si>
  <si>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</si>
  <si>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</si>
  <si>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</si>
  <si>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</si>
  <si>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</si>
  <si>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</si>
  <si>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</si>
  <si>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</si>
  <si>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</si>
  <si>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</si>
  <si>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</si>
  <si>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</si>
  <si>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</si>
  <si>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</si>
  <si>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</si>
  <si>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</si>
  <si>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</si>
  <si>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</si>
  <si>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</si>
  <si>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</si>
  <si>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</si>
  <si>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</si>
  <si>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</si>
  <si>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</si>
  <si>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</si>
  <si>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</si>
  <si>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</si>
  <si>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</si>
  <si>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</si>
  <si>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</si>
  <si>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</si>
  <si>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</si>
  <si>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</si>
  <si>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</si>
  <si>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</si>
  <si>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</si>
  <si>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</si>
  <si>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</si>
  <si>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</si>
  <si>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</si>
  <si>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</si>
  <si>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</si>
  <si>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</si>
  <si>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</si>
  <si>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</si>
  <si>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</si>
  <si>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</si>
  <si>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</si>
  <si>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</si>
  <si>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</si>
  <si>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</si>
  <si>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</si>
  <si>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</si>
  <si>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</si>
  <si>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</si>
  <si>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</si>
  <si>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</si>
  <si>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</si>
  <si>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</si>
  <si>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</si>
  <si>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</si>
  <si>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</si>
  <si>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</si>
  <si>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</si>
  <si>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</si>
  <si>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</si>
  <si>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</si>
  <si>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</si>
  <si>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</si>
  <si>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</si>
  <si>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</si>
  <si>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</si>
  <si>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</si>
  <si>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</si>
  <si>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</si>
  <si>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</si>
  <si>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</si>
  <si>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</si>
  <si>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</si>
  <si>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</si>
  <si>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</si>
  <si>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</si>
  <si>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</si>
  <si>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</si>
  <si>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</si>
  <si>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</si>
  <si>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</si>
  <si>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</si>
  <si>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</si>
  <si>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</si>
  <si>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</si>
  <si>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</si>
  <si>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</si>
  <si>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</si>
  <si>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</si>
  <si>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</si>
  <si>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</si>
  <si>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</si>
  <si>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</si>
  <si>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</si>
  <si>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</si>
  <si>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</si>
  <si>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</si>
  <si>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</si>
  <si>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</si>
  <si>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</si>
  <si>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</si>
  <si>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</si>
  <si>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</si>
  <si>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</si>
  <si>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</si>
  <si>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</si>
  <si>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</si>
  <si>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</si>
  <si>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</si>
  <si>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</si>
  <si>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</si>
  <si>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</si>
  <si>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</si>
  <si>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</si>
  <si>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</si>
  <si>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</si>
  <si>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</si>
  <si>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</si>
  <si>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</si>
  <si>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</si>
  <si>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</si>
  <si>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</si>
  <si>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</si>
  <si>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</si>
  <si>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</si>
  <si>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</si>
  <si>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</si>
  <si>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</si>
  <si>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</si>
  <si>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</si>
  <si>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</si>
  <si>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</si>
  <si>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</si>
  <si>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</si>
  <si>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</si>
  <si>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</si>
  <si>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</si>
  <si>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</si>
  <si>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</si>
  <si>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</si>
  <si>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</si>
  <si>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</si>
  <si>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</si>
  <si>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</si>
  <si>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</si>
  <si>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</si>
  <si>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</si>
  <si>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</si>
  <si>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</si>
  <si>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</si>
  <si>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</si>
  <si>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</si>
  <si>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</si>
  <si>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</si>
  <si>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</si>
  <si>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</si>
  <si>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</si>
  <si>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</si>
  <si>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</si>
  <si>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</si>
  <si>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</si>
  <si>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</si>
  <si>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</si>
  <si>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</si>
  <si>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</si>
  <si>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</si>
  <si>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</si>
  <si>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</si>
  <si>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</si>
  <si>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</si>
  <si>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</si>
  <si>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</si>
  <si>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</si>
  <si>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</si>
  <si>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</si>
  <si>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</si>
  <si>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</si>
  <si>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</si>
  <si>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</si>
  <si>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</si>
  <si>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</si>
  <si>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</si>
  <si>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</si>
  <si>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</si>
  <si>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</si>
  <si>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</si>
  <si>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</si>
  <si>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</si>
  <si>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</si>
  <si>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</si>
  <si>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</si>
  <si>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</si>
  <si>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</si>
  <si>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</si>
  <si>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</si>
  <si>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</si>
  <si>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</si>
  <si>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</si>
  <si>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</si>
  <si>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</si>
  <si>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</si>
  <si>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</si>
  <si>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</si>
  <si>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</si>
  <si>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</si>
  <si>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</si>
  <si>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</si>
  <si>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</si>
  <si>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</si>
  <si>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</si>
  <si>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</si>
  <si>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</si>
  <si>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</si>
  <si>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</si>
  <si>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</si>
  <si>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</si>
  <si>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</si>
  <si>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</si>
  <si>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</si>
  <si>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</si>
  <si>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</si>
  <si>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</si>
  <si>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</si>
  <si>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</si>
  <si>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</si>
  <si>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</si>
  <si>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</si>
  <si>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</si>
  <si>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</si>
  <si>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</si>
  <si>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</si>
  <si>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</si>
  <si>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</si>
  <si>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</si>
  <si>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</si>
  <si>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</si>
  <si>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</si>
  <si>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</si>
  <si>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</si>
  <si>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</si>
  <si>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</si>
  <si>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</si>
  <si>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</si>
  <si>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</si>
  <si>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</si>
  <si>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</si>
  <si>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</si>
  <si>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</si>
  <si>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</si>
  <si>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</si>
  <si>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</si>
  <si>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</si>
  <si>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</si>
  <si>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</si>
  <si>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</si>
  <si>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</si>
  <si>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</si>
  <si>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</si>
  <si>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</si>
  <si>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</si>
  <si>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</si>
  <si>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</si>
  <si>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</si>
  <si>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</si>
  <si>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</si>
  <si>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</si>
  <si>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</si>
  <si>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</si>
  <si>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</si>
  <si>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</si>
  <si>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</si>
  <si>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</si>
  <si>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</si>
  <si>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</si>
  <si>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</si>
  <si>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</si>
  <si>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</si>
  <si>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</si>
  <si>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</si>
  <si>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</si>
  <si>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</si>
  <si>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</si>
  <si>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</si>
  <si>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</si>
  <si>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</si>
  <si>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</si>
  <si>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</si>
  <si>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</si>
  <si>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</si>
  <si>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</si>
  <si>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</si>
  <si>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</si>
  <si>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</si>
  <si>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</si>
  <si>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</si>
  <si>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</si>
  <si>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</si>
  <si>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</si>
  <si>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</si>
  <si>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</si>
  <si>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</si>
  <si>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</si>
  <si>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</si>
  <si>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</si>
  <si>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</si>
  <si>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</si>
  <si>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</si>
  <si>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</si>
  <si>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</si>
  <si>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</si>
  <si>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</si>
  <si>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</si>
  <si>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</si>
  <si>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</si>
  <si>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</si>
  <si>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</si>
  <si>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</si>
  <si>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</si>
  <si>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</si>
  <si>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</si>
  <si>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</si>
  <si>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</si>
  <si>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</si>
  <si>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</si>
  <si>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</si>
  <si>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</si>
  <si>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</si>
  <si>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</si>
  <si>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</si>
  <si>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</si>
  <si>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</si>
  <si>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</si>
  <si>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</si>
  <si>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</si>
  <si>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</si>
  <si>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</si>
  <si>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</si>
  <si>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</si>
  <si>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</si>
  <si>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</si>
  <si>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</si>
  <si>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</si>
  <si>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</si>
  <si>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</si>
  <si>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</si>
  <si>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</si>
  <si>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</si>
  <si>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</si>
  <si>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</si>
  <si>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</si>
  <si>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</si>
  <si>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</si>
  <si>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</si>
  <si>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</si>
  <si>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</si>
  <si>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</si>
  <si>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</si>
  <si>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</si>
  <si>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</si>
  <si>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</si>
  <si>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</si>
  <si>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</si>
  <si>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</si>
  <si>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</si>
  <si>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</si>
  <si>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</si>
  <si>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</si>
  <si>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</si>
  <si>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</si>
  <si>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</si>
  <si>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</si>
  <si>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</si>
  <si>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</si>
  <si>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</si>
  <si>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</si>
  <si>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</si>
  <si>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</si>
  <si>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</si>
  <si>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</si>
  <si>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</si>
  <si>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</si>
  <si>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</si>
  <si>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</si>
  <si>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</si>
  <si>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</si>
  <si>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</si>
  <si>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</si>
  <si>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</si>
  <si>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</si>
  <si>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</si>
  <si>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</si>
  <si>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</si>
  <si>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</si>
  <si>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</si>
  <si>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</si>
  <si>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</si>
  <si>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</si>
  <si>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</si>
  <si>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</si>
  <si>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</si>
  <si>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</si>
  <si>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</si>
  <si>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</si>
  <si>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</si>
  <si>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</si>
  <si>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</si>
  <si>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</si>
  <si>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</si>
  <si>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</si>
  <si>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</si>
  <si>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</si>
  <si>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</si>
  <si>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</si>
  <si>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</si>
  <si>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</si>
  <si>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</si>
  <si>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</si>
  <si>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</si>
  <si>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</si>
  <si>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</si>
  <si>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</si>
  <si>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</si>
  <si>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</si>
  <si>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</si>
  <si>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</si>
  <si>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</si>
  <si>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</si>
  <si>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</si>
  <si>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</si>
  <si>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</si>
  <si>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</si>
  <si>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</si>
  <si>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</si>
  <si>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</si>
  <si>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</si>
  <si>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</si>
  <si>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</si>
  <si>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</si>
  <si>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</si>
  <si>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</si>
  <si>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</si>
  <si>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</si>
  <si>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</si>
  <si>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</si>
  <si>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</si>
  <si>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</si>
  <si>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</si>
  <si>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</si>
  <si>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</si>
  <si>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</si>
  <si>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</si>
  <si>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</si>
  <si>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</si>
  <si>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</si>
  <si>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</si>
  <si>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</si>
  <si>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</si>
  <si>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</si>
  <si>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</si>
  <si>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</si>
  <si>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</si>
  <si>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</si>
  <si>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</si>
  <si>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</si>
  <si>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</si>
  <si>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</si>
  <si>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</si>
  <si>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</si>
  <si>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</si>
  <si>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</si>
  <si>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</si>
  <si>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</si>
  <si>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</si>
  <si>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</si>
  <si>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</si>
  <si>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</si>
  <si>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</si>
  <si>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</si>
  <si>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</si>
  <si>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</si>
  <si>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</si>
  <si>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</si>
  <si>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</si>
  <si>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</si>
  <si>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</si>
  <si>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</si>
  <si>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</si>
  <si>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</si>
  <si>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</si>
  <si>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</si>
  <si>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</si>
  <si>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</si>
  <si>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</si>
  <si>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</si>
  <si>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</si>
  <si>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</si>
  <si>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</si>
  <si>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</si>
  <si>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</si>
  <si>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</si>
  <si>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</si>
  <si>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</si>
  <si>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</si>
  <si>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</si>
  <si>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</si>
  <si>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</si>
  <si>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</si>
  <si>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</si>
  <si>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</si>
  <si>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</si>
  <si>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</si>
  <si>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</si>
  <si>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</si>
  <si>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</si>
  <si>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</si>
  <si>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</si>
  <si>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</si>
  <si>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</si>
  <si>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</si>
  <si>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</si>
  <si>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</si>
  <si>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</si>
  <si>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</si>
  <si>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</si>
  <si>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</si>
  <si>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</si>
  <si>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</si>
  <si>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</si>
  <si>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</si>
  <si>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</si>
  <si>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</si>
  <si>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</si>
  <si>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</si>
  <si>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</si>
  <si>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</si>
  <si>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</si>
  <si>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</si>
  <si>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</si>
  <si>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</si>
  <si>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</si>
  <si>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</si>
  <si>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</si>
  <si>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</si>
  <si>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</si>
  <si>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</si>
  <si>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</si>
  <si>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</si>
  <si>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</si>
  <si>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</si>
  <si>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</si>
  <si>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</si>
  <si>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</si>
  <si>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</si>
  <si>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</si>
  <si>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</si>
  <si>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</si>
  <si>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</si>
  <si>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</si>
  <si>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</si>
  <si>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</si>
  <si>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</si>
  <si>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</si>
  <si>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</si>
  <si>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</si>
  <si>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</si>
  <si>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</si>
  <si>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</si>
  <si>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</si>
  <si>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</si>
  <si>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</si>
  <si>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</si>
  <si>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</si>
  <si>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</si>
  <si>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</si>
  <si>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</si>
  <si>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</si>
  <si>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</si>
  <si>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</si>
  <si>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</si>
  <si>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</si>
  <si>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</si>
  <si>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</si>
  <si>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</si>
  <si>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</si>
  <si>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</si>
  <si>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</si>
  <si>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</si>
  <si>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</si>
  <si>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</si>
  <si>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</si>
  <si>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</si>
  <si>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</si>
  <si>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</si>
  <si>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</si>
  <si>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</si>
  <si>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</si>
  <si>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</si>
  <si>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</si>
  <si>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</si>
  <si>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</si>
  <si>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</si>
  <si>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</si>
  <si>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</si>
  <si>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</si>
  <si>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</si>
  <si>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</si>
  <si>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</si>
  <si>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</si>
  <si>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</si>
  <si>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</si>
  <si>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</si>
  <si>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</si>
  <si>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</si>
  <si>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</si>
  <si>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</si>
  <si>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</si>
  <si>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</si>
  <si>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</si>
  <si>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</si>
  <si>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</si>
  <si>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</si>
  <si>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</si>
  <si>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</si>
  <si>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</si>
  <si>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</si>
  <si>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</si>
  <si>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</si>
  <si>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</si>
  <si>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</si>
  <si>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</si>
  <si>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</si>
  <si>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</si>
  <si>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</si>
  <si>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</si>
  <si>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</si>
  <si>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</si>
  <si>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</si>
  <si>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</si>
  <si>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</si>
  <si>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</si>
  <si>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</si>
  <si>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</si>
  <si>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</si>
  <si>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</si>
  <si>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</si>
  <si>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</si>
  <si>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</si>
  <si>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</si>
  <si>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</si>
  <si>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</si>
  <si>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</si>
  <si>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</si>
  <si>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</si>
  <si>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</si>
  <si>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</si>
  <si>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</si>
  <si>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</si>
  <si>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</si>
  <si>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</si>
  <si>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</si>
  <si>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</si>
  <si>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</si>
  <si>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</si>
  <si>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</si>
  <si>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</si>
  <si>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</si>
  <si>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</si>
  <si>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</si>
  <si>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</si>
  <si>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</si>
  <si>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</si>
  <si>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</si>
  <si>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</si>
  <si>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</si>
  <si>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</si>
  <si>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</si>
  <si>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</si>
  <si>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</si>
  <si>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</si>
  <si>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</si>
  <si>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</si>
  <si>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</si>
  <si>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</si>
  <si>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</si>
  <si>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</si>
  <si>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</si>
  <si>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</si>
  <si>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</si>
  <si>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</si>
  <si>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</si>
  <si>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</si>
  <si>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</si>
  <si>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</si>
  <si>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</si>
  <si>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</si>
  <si>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</si>
  <si>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</si>
  <si>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</si>
  <si>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</si>
  <si>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</si>
  <si>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</si>
  <si>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</si>
  <si>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</si>
  <si>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</si>
  <si>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</si>
  <si>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</si>
  <si>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</si>
  <si>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</si>
  <si>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</si>
  <si>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</si>
  <si>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</si>
  <si>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</si>
  <si>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</si>
  <si>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</si>
  <si>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</si>
  <si>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</si>
  <si>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</si>
  <si>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</si>
  <si>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</si>
  <si>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</si>
  <si>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</si>
  <si>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</si>
  <si>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</si>
  <si>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</si>
  <si>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</si>
  <si>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</si>
  <si>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</si>
  <si>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</si>
  <si>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</si>
  <si>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</si>
  <si>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</si>
  <si>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</si>
  <si>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</si>
  <si>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</si>
  <si>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</si>
  <si>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</si>
  <si>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</si>
  <si>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</si>
  <si>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</si>
  <si>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</si>
  <si>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</si>
  <si>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</si>
  <si>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</si>
  <si>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</si>
  <si>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</si>
  <si>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</si>
  <si>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</si>
  <si>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</si>
  <si>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</si>
  <si>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</si>
  <si>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</si>
  <si>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</si>
  <si>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</si>
  <si>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</si>
  <si>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</si>
  <si>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</si>
  <si>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</si>
  <si>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</si>
  <si>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</si>
  <si>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</si>
  <si>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</si>
  <si>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</si>
  <si>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</si>
  <si>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</si>
  <si>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</si>
  <si>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</si>
  <si>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</si>
  <si>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</si>
  <si>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</si>
  <si>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</si>
  <si>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</si>
  <si>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</si>
  <si>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</si>
  <si>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</si>
  <si>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</si>
  <si>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</si>
  <si>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</si>
  <si>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</si>
  <si>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</si>
  <si>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</si>
  <si>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</si>
  <si>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</si>
  <si>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</si>
  <si>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</si>
  <si>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</si>
  <si>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</si>
  <si>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</si>
  <si>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</si>
  <si>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</si>
  <si>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</si>
  <si>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</si>
  <si>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</si>
  <si>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</si>
  <si>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</si>
  <si>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</si>
  <si>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</si>
  <si>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</si>
  <si>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</si>
  <si>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</si>
  <si>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</si>
  <si>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</si>
  <si>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</si>
  <si>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</si>
  <si>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</si>
  <si>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</si>
  <si>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</si>
  <si>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</si>
  <si>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</si>
  <si>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</si>
  <si>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</si>
  <si>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</si>
  <si>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</si>
  <si>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</si>
  <si>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</si>
  <si>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</si>
  <si>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</si>
  <si>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</si>
  <si>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</si>
  <si>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</si>
  <si>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</si>
  <si>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</si>
  <si>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</si>
  <si>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</si>
  <si>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</si>
  <si>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</si>
  <si>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</si>
  <si>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</si>
  <si>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</si>
  <si>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</si>
  <si>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</si>
  <si>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</si>
  <si>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</si>
  <si>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</si>
  <si>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</si>
  <si>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</si>
  <si>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</si>
  <si>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</si>
  <si>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</si>
  <si>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</si>
  <si>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</si>
  <si>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</si>
  <si>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</si>
  <si>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</si>
  <si>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</si>
  <si>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</si>
  <si>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</si>
  <si>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</si>
  <si>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</si>
  <si>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</si>
  <si>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</si>
  <si>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</si>
  <si>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</si>
  <si>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</si>
  <si>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</si>
  <si>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</si>
  <si>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</si>
  <si>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</si>
  <si>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</si>
  <si>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</si>
  <si>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</si>
  <si>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</si>
  <si>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</si>
  <si>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</si>
  <si>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</si>
  <si>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</si>
  <si>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</si>
  <si>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</si>
  <si>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</si>
  <si>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</si>
  <si>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</si>
  <si>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</si>
  <si>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</si>
  <si>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</si>
  <si>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</si>
  <si>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</si>
  <si>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</si>
  <si>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</si>
  <si>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</si>
  <si>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</si>
  <si>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</si>
  <si>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</si>
  <si>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</si>
  <si>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</si>
  <si>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</si>
  <si>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</si>
  <si>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</si>
  <si>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</si>
  <si>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</si>
  <si>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</si>
  <si>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</si>
  <si>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</si>
  <si>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</si>
  <si>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</si>
  <si>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</si>
  <si>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</si>
  <si>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</si>
  <si>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</si>
  <si>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</si>
  <si>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</si>
  <si>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</si>
  <si>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</si>
  <si>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</si>
  <si>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</si>
  <si>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</si>
  <si>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</si>
  <si>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</si>
  <si>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</si>
  <si>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</si>
  <si>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</si>
  <si>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</si>
  <si>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</si>
  <si>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</si>
  <si>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</si>
  <si>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</si>
  <si>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</si>
  <si>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</si>
  <si>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</si>
  <si>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</si>
  <si>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</si>
  <si>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</si>
  <si>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</si>
  <si>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</si>
  <si>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</si>
  <si>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</si>
  <si>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</si>
  <si>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</si>
  <si>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</si>
  <si>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</si>
  <si>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</si>
  <si>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</si>
  <si>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</si>
  <si>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</si>
  <si>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</si>
  <si>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</si>
  <si>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</si>
  <si>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</si>
  <si>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</si>
  <si>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</si>
  <si>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</si>
  <si>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</si>
  <si>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</si>
  <si>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</si>
  <si>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</si>
  <si>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</si>
  <si>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</si>
  <si>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</si>
  <si>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</si>
  <si>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</si>
  <si>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</si>
  <si>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</si>
  <si>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</si>
  <si>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</si>
  <si>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</si>
  <si>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</si>
  <si>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</si>
  <si>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</si>
  <si>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</si>
  <si>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</si>
  <si>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</si>
  <si>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</si>
  <si>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</si>
  <si>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</si>
  <si>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</si>
  <si>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</si>
  <si>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</si>
  <si>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</si>
  <si>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</si>
  <si>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</si>
  <si>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</si>
  <si>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</si>
  <si>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</si>
  <si>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</si>
  <si>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</si>
  <si>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</si>
  <si>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</si>
  <si>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</si>
  <si>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</si>
  <si>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</si>
  <si>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</si>
  <si>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</si>
  <si>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</si>
  <si>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</si>
  <si>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</si>
  <si>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</si>
  <si>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</si>
  <si>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</si>
  <si>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</si>
  <si>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</si>
  <si>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</si>
  <si>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</si>
  <si>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</si>
  <si>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</si>
  <si>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</si>
  <si>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</si>
  <si>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</si>
  <si>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</si>
  <si>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</si>
  <si>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</si>
  <si>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</si>
  <si>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</si>
  <si>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</si>
  <si>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</si>
  <si>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</si>
  <si>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</si>
  <si>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</si>
  <si>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</si>
  <si>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</si>
  <si>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</si>
  <si>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</si>
  <si>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</si>
  <si>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</si>
  <si>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</si>
  <si>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</si>
  <si>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</si>
  <si>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</si>
  <si>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</si>
  <si>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</si>
  <si>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</si>
  <si>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</si>
  <si>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</si>
  <si>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</si>
  <si>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</si>
  <si>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</si>
  <si>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</si>
  <si>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</si>
  <si>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</si>
  <si>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</si>
  <si>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</si>
  <si>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</si>
  <si>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</si>
  <si>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</si>
  <si>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</si>
  <si>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</si>
  <si>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</si>
  <si>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</si>
  <si>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</si>
  <si>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</si>
  <si>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</si>
  <si>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</si>
  <si>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</si>
  <si>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</si>
  <si>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</si>
  <si>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</si>
  <si>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</si>
  <si>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</si>
  <si>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</si>
  <si>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</si>
  <si>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</si>
  <si>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</si>
  <si>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</si>
  <si>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</si>
  <si>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</si>
  <si>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</si>
  <si>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</si>
  <si>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</si>
  <si>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</si>
  <si>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</si>
  <si>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</si>
  <si>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</si>
  <si>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</si>
  <si>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</si>
  <si>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</si>
  <si>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</si>
  <si>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</si>
  <si>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</si>
  <si>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</si>
  <si>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</si>
  <si>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</si>
  <si>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</si>
  <si>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</si>
  <si>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</si>
  <si>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</si>
  <si>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</si>
  <si>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</si>
  <si>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</si>
  <si>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</si>
  <si>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</si>
  <si>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</si>
  <si>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</si>
  <si>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</si>
  <si>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</si>
  <si>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</si>
  <si>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</si>
  <si>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</si>
  <si>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</si>
  <si>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</si>
  <si>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</si>
  <si>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</si>
  <si>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</si>
  <si>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</si>
  <si>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</si>
  <si>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</si>
  <si>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</si>
  <si>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</si>
  <si>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</si>
  <si>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</si>
  <si>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</si>
  <si>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</si>
  <si>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</si>
  <si>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</si>
  <si>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</si>
  <si>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</si>
  <si>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</si>
  <si>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</si>
  <si>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</si>
  <si>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</si>
  <si>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</si>
  <si>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</si>
  <si>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</si>
  <si>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</si>
  <si>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</si>
  <si>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</si>
  <si>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</si>
  <si>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</si>
  <si>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</si>
  <si>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</si>
  <si>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</si>
  <si>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</si>
  <si>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</si>
  <si>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</si>
  <si>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</si>
  <si>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</si>
  <si>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</si>
  <si>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</si>
  <si>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</si>
  <si>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</si>
  <si>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</si>
  <si>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</si>
  <si>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</si>
  <si>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</si>
  <si>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</si>
  <si>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</si>
  <si>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</si>
  <si>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</si>
  <si>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</si>
  <si>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</si>
  <si>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</si>
  <si>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</si>
  <si>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</si>
  <si>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</si>
  <si>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</si>
  <si>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</si>
  <si>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</si>
  <si>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</si>
  <si>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</si>
  <si>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</si>
  <si>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</si>
  <si>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</si>
  <si>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</si>
  <si>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</si>
  <si>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</si>
  <si>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</si>
  <si>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</si>
  <si>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</si>
  <si>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</si>
  <si>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</si>
  <si>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</si>
  <si>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</si>
  <si>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</si>
  <si>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</si>
  <si>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</si>
  <si>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</si>
  <si>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</si>
  <si>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</si>
  <si>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</si>
  <si>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</si>
  <si>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</si>
  <si>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</si>
  <si>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</si>
  <si>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</si>
  <si>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</si>
  <si>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</si>
  <si>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</si>
  <si>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</si>
  <si>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</si>
  <si>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</si>
  <si>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</si>
  <si>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</si>
  <si>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</si>
  <si>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</si>
  <si>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</si>
  <si>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</si>
  <si>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</si>
  <si>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</si>
  <si>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</si>
  <si>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</si>
  <si>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</si>
  <si>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</si>
  <si>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</si>
  <si>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</si>
  <si>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</si>
  <si>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</si>
  <si>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</si>
  <si>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</si>
  <si>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</si>
  <si>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</si>
  <si>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</si>
  <si>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</si>
  <si>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</si>
  <si>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</si>
  <si>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</si>
  <si>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</si>
  <si>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</si>
  <si>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</si>
  <si>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</si>
  <si>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</si>
  <si>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</si>
  <si>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</si>
  <si>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</si>
  <si>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</si>
  <si>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</si>
  <si>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</si>
  <si>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</si>
  <si>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</si>
  <si>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</si>
  <si>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</si>
  <si>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</si>
  <si>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</si>
  <si>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</si>
  <si>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</si>
  <si>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</si>
  <si>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</si>
  <si>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</si>
  <si>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</si>
  <si>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</si>
  <si>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</si>
  <si>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</si>
  <si>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</si>
  <si>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</si>
  <si>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</si>
  <si>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</si>
  <si>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</si>
  <si>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</si>
  <si>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</si>
  <si>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</si>
  <si>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</si>
  <si>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</si>
  <si>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</si>
  <si>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</si>
  <si>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</si>
  <si>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</si>
  <si>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</si>
  <si>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</si>
  <si>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</si>
  <si>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</si>
  <si>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</si>
  <si>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</si>
  <si>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</si>
  <si>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</si>
  <si>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</si>
  <si>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</si>
  <si>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</si>
  <si>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</si>
  <si>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</si>
  <si>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</si>
  <si>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</si>
  <si>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</si>
  <si>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</si>
  <si>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</si>
  <si>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</si>
  <si>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</si>
  <si>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</si>
  <si>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</si>
  <si>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</si>
  <si>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</si>
  <si>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</si>
  <si>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</si>
  <si>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</si>
  <si>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</si>
  <si>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</si>
  <si>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</si>
  <si>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</si>
  <si>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</si>
  <si>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</si>
  <si>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</si>
  <si>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</si>
  <si>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</si>
  <si>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</si>
  <si>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</si>
  <si>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</si>
  <si>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</si>
  <si>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</si>
  <si>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</si>
  <si>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</si>
  <si>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</si>
  <si>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</si>
  <si>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</si>
  <si>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</si>
  <si>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</si>
  <si>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</si>
  <si>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</si>
  <si>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</si>
  <si>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</si>
  <si>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</si>
  <si>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</si>
  <si>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</si>
  <si>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</si>
  <si>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</si>
  <si>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</si>
  <si>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</si>
  <si>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</si>
  <si>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</si>
  <si>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</si>
  <si>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</si>
  <si>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</si>
  <si>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</si>
  <si>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</si>
  <si>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</si>
  <si>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</si>
  <si>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</si>
  <si>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</si>
  <si>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</si>
  <si>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</si>
  <si>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</si>
  <si>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</si>
  <si>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</si>
  <si>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</si>
  <si>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</si>
  <si>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</si>
  <si>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</si>
  <si>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</si>
  <si>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</si>
  <si>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</si>
  <si>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</si>
  <si>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</si>
  <si>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</si>
  <si>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</si>
  <si>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</si>
  <si>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</si>
  <si>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</si>
  <si>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</si>
  <si>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</si>
  <si>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</si>
  <si>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</si>
  <si>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</si>
  <si>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</si>
  <si>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</si>
  <si>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</si>
  <si>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</si>
  <si>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</si>
  <si>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</si>
  <si>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</si>
  <si>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</si>
  <si>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</si>
  <si>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</si>
  <si>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</si>
  <si>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</si>
  <si>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</si>
  <si>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</si>
  <si>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</si>
  <si>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</si>
  <si>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</si>
  <si>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</si>
  <si>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</si>
  <si>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</si>
  <si>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</si>
  <si>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</si>
  <si>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</si>
  <si>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</si>
  <si>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</si>
  <si>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</si>
  <si>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</si>
  <si>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</si>
  <si>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</si>
  <si>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</si>
  <si>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</si>
  <si>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</si>
  <si>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</si>
  <si>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</si>
  <si>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</si>
  <si>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</si>
  <si>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</si>
  <si>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</si>
  <si>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</si>
  <si>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</si>
  <si>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</si>
  <si>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</si>
  <si>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</si>
  <si>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</si>
  <si>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</si>
  <si>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</si>
  <si>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</si>
  <si>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</si>
  <si>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</si>
  <si>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</si>
  <si>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</si>
  <si>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</si>
  <si>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</si>
  <si>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</si>
  <si>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</si>
  <si>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</si>
  <si>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</si>
  <si>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</si>
  <si>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</si>
  <si>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</si>
  <si>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</si>
  <si>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</si>
  <si>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</si>
  <si>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</si>
  <si>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</si>
  <si>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</si>
  <si>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</si>
  <si>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</si>
  <si>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</si>
  <si>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</si>
  <si>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</si>
  <si>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</si>
  <si>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</si>
  <si>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</si>
  <si>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</si>
  <si>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</si>
  <si>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</si>
  <si>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</si>
  <si>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</si>
  <si>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</si>
  <si>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</si>
  <si>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</si>
  <si>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</si>
  <si>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</si>
  <si>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</si>
  <si>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</si>
  <si>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</si>
  <si>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</si>
  <si>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</si>
  <si>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</si>
  <si>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</si>
  <si>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</si>
  <si>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</si>
  <si>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</si>
  <si>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</si>
  <si>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</si>
  <si>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</si>
  <si>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</si>
  <si>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</si>
  <si>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</si>
  <si>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</si>
  <si>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</si>
  <si>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</si>
  <si>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</si>
  <si>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</si>
  <si>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</si>
  <si>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</si>
  <si>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</si>
  <si>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</si>
  <si>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</si>
  <si>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</si>
  <si>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</si>
  <si>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</si>
  <si>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</si>
  <si>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</si>
  <si>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</si>
  <si>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</si>
  <si>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</si>
  <si>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</si>
  <si>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</si>
  <si>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</si>
  <si>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</si>
  <si>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</si>
  <si>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</si>
  <si>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</si>
  <si>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</si>
  <si>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</si>
  <si>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</si>
  <si>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</si>
  <si>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</si>
  <si>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</si>
  <si>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</si>
  <si>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</si>
  <si>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</si>
  <si>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</si>
  <si>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</si>
  <si>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</si>
  <si>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</si>
  <si>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</si>
  <si>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</si>
  <si>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</si>
  <si>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</si>
  <si>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</si>
  <si>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</si>
  <si>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</si>
  <si>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</si>
  <si>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</si>
  <si>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</si>
  <si>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</si>
  <si>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</si>
  <si>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</si>
  <si>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</si>
  <si>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</si>
  <si>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</si>
  <si>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</si>
  <si>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</si>
  <si>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</si>
  <si>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</si>
  <si>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</si>
  <si>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</si>
  <si>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</si>
  <si>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</si>
  <si>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</si>
  <si>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</si>
  <si>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</si>
  <si>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</si>
  <si>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</si>
  <si>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</si>
  <si>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</si>
  <si>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</si>
  <si>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</si>
  <si>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</si>
  <si>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</si>
  <si>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</si>
  <si>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</si>
  <si>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</si>
  <si>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</si>
  <si>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</si>
  <si>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</si>
  <si>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</si>
  <si>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</si>
  <si>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</si>
  <si>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</si>
  <si>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</si>
  <si>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</si>
  <si>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</si>
  <si>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</si>
  <si>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</si>
  <si>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</si>
  <si>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</si>
  <si>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</si>
  <si>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</si>
  <si>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</si>
  <si>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</si>
  <si>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</si>
  <si>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</si>
  <si>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</si>
  <si>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</si>
  <si>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</si>
  <si>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</si>
  <si>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</si>
  <si>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</si>
  <si>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</si>
  <si>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</si>
  <si>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</si>
  <si>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</si>
  <si>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</si>
  <si>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</si>
  <si>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</si>
  <si>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</si>
  <si>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</si>
  <si>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</si>
  <si>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</si>
  <si>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</si>
  <si>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</si>
  <si>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</si>
  <si>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</si>
  <si>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</si>
  <si>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</si>
  <si>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</si>
  <si>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</si>
  <si>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</si>
  <si>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</si>
  <si>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</si>
  <si>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</si>
  <si>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</si>
  <si>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</si>
  <si>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</si>
  <si>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</si>
  <si>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</si>
  <si>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</si>
  <si>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</si>
  <si>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</si>
  <si>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</si>
  <si>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</si>
  <si>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</si>
  <si>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</si>
  <si>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</si>
  <si>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</si>
  <si>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</si>
  <si>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</si>
  <si>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</si>
  <si>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</si>
  <si>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</si>
  <si>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</si>
  <si>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</si>
  <si>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</si>
  <si>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</si>
  <si>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</si>
  <si>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</si>
  <si>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</si>
  <si>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</si>
  <si>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</si>
  <si>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</si>
  <si>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</si>
  <si>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</si>
  <si>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</si>
  <si>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</si>
  <si>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</si>
  <si>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</si>
  <si>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</si>
  <si>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</si>
  <si>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</si>
  <si>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</si>
  <si>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</si>
  <si>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</si>
  <si>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</si>
  <si>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</si>
  <si>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</si>
  <si>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</si>
  <si>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</si>
  <si>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</si>
  <si>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</si>
  <si>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</si>
  <si>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</si>
  <si>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</si>
  <si>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</si>
  <si>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</si>
  <si>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</si>
  <si>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</si>
  <si>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</si>
  <si>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</si>
  <si>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</si>
  <si>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</si>
  <si>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</si>
  <si>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</si>
  <si>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</si>
  <si>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</si>
  <si>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</si>
  <si>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</si>
  <si>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</si>
  <si>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</si>
  <si>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</si>
  <si>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</si>
  <si>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</si>
  <si>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</si>
  <si>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</si>
  <si>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</si>
  <si>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</si>
  <si>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</si>
  <si>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</si>
  <si>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</si>
  <si>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</si>
  <si>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</si>
  <si>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</si>
  <si>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</si>
  <si>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</si>
  <si>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</si>
  <si>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</si>
  <si>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</si>
  <si>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</si>
  <si>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</si>
  <si>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</si>
  <si>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</si>
  <si>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</si>
  <si>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</si>
  <si>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</si>
  <si>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</si>
  <si>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</si>
  <si>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</si>
  <si>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</si>
  <si>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</si>
  <si>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</si>
  <si>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</si>
  <si>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</si>
  <si>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</si>
  <si>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</si>
  <si>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</si>
  <si>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</si>
  <si>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</si>
  <si>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</si>
  <si>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</si>
  <si>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</si>
  <si>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</si>
  <si>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</si>
  <si>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</si>
  <si>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</si>
  <si>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</si>
  <si>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</si>
  <si>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</si>
  <si>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</si>
  <si>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</si>
  <si>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</si>
  <si>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</si>
  <si>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</si>
  <si>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</si>
  <si>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</si>
  <si>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</si>
  <si>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</si>
  <si>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</si>
  <si>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</si>
  <si>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</si>
  <si>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</si>
  <si>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</si>
  <si>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</si>
  <si>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</si>
  <si>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</si>
  <si>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</si>
  <si>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</si>
  <si>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</si>
  <si>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</si>
  <si>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</si>
  <si>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</si>
  <si>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</si>
  <si>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</si>
  <si>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</si>
  <si>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</si>
  <si>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</si>
  <si>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</si>
  <si>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</si>
  <si>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</si>
  <si>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</si>
  <si>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</si>
  <si>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</si>
  <si>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</si>
  <si>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</si>
  <si>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</si>
  <si>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</si>
  <si>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</si>
  <si>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</si>
  <si>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</si>
  <si>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</si>
  <si>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</si>
  <si>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</si>
  <si>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</si>
  <si>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</si>
  <si>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</si>
  <si>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</si>
  <si>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</si>
  <si>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</si>
  <si>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</si>
  <si>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</si>
  <si>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</si>
  <si>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</si>
  <si>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</si>
  <si>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</si>
  <si>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</si>
  <si>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</si>
  <si>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</si>
  <si>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</si>
  <si>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</si>
  <si>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</si>
  <si>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</si>
  <si>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</si>
  <si>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</si>
  <si>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</si>
  <si>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</si>
  <si>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</si>
  <si>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</si>
  <si>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</si>
  <si>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</si>
  <si>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</si>
  <si>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</si>
  <si>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</si>
  <si>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</si>
  <si>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</si>
  <si>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</si>
  <si>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</si>
  <si>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</si>
  <si>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</si>
  <si>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</si>
  <si>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</si>
  <si>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</si>
  <si>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</si>
  <si>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</si>
  <si>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</si>
  <si>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</si>
  <si>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</si>
  <si>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</si>
  <si>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</si>
  <si>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</si>
  <si>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</si>
  <si>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</si>
  <si>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</si>
  <si>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</si>
  <si>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</si>
  <si>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</si>
  <si>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</si>
  <si>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</si>
  <si>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</si>
  <si>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</si>
  <si>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</si>
  <si>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</si>
  <si>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</si>
  <si>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</si>
  <si>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</si>
  <si>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</si>
  <si>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</si>
  <si>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</si>
  <si>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</si>
  <si>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</si>
  <si>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</si>
  <si>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</si>
  <si>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</si>
  <si>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</si>
  <si>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</si>
  <si>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</si>
  <si>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</si>
  <si>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</si>
  <si>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</si>
  <si>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</si>
  <si>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</si>
  <si>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</si>
  <si>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</si>
  <si>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</si>
  <si>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</si>
  <si>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</si>
  <si>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</si>
  <si>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</si>
  <si>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</si>
  <si>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</si>
  <si>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</si>
  <si>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</si>
  <si>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</si>
  <si>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</si>
  <si>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</si>
  <si>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</si>
  <si>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</si>
  <si>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</si>
  <si>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</si>
  <si>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</si>
  <si>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</si>
  <si>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</si>
  <si>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</si>
  <si>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</si>
  <si>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</si>
  <si>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</si>
  <si>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</si>
  <si>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</si>
  <si>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</si>
  <si>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</si>
  <si>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</si>
  <si>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</si>
  <si>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</si>
  <si>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</si>
  <si>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</si>
  <si>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</si>
  <si>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</si>
  <si>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</si>
  <si>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</si>
  <si>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</si>
  <si>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</si>
  <si>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</si>
  <si>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</si>
  <si>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</si>
  <si>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</si>
  <si>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</si>
  <si>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</si>
  <si>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</si>
  <si>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</si>
  <si>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</si>
  <si>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</si>
  <si>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</si>
  <si>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</si>
  <si>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</si>
  <si>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</si>
  <si>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</si>
  <si>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</si>
  <si>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</si>
  <si>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</si>
  <si>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</si>
  <si>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</si>
  <si>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</si>
  <si>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</si>
  <si>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</si>
  <si>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</si>
  <si>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</si>
  <si>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</si>
  <si>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</si>
  <si>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</si>
  <si>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</si>
  <si>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</si>
  <si>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</si>
  <si>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</si>
  <si>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</si>
  <si>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</si>
  <si>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</si>
  <si>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</si>
  <si>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</si>
  <si>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</si>
  <si>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</si>
  <si>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</si>
  <si>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</si>
  <si>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</si>
  <si>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</si>
  <si>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</si>
  <si>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</si>
  <si>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</si>
  <si>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</si>
  <si>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</si>
  <si>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</si>
  <si>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</si>
  <si>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</si>
  <si>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</si>
  <si>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</si>
  <si>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</si>
  <si>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</si>
  <si>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</si>
  <si>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</si>
  <si>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</si>
  <si>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</si>
  <si>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</si>
  <si>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</si>
  <si>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</si>
  <si>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</si>
  <si>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</si>
  <si>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</si>
  <si>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</si>
  <si>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</si>
  <si>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</si>
  <si>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</si>
  <si>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</si>
  <si>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</si>
  <si>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</si>
  <si>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</si>
  <si>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</si>
  <si>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</si>
  <si>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</si>
  <si>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</si>
  <si>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</si>
  <si>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</si>
  <si>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</si>
  <si>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</si>
  <si>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</si>
  <si>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</si>
  <si>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</si>
  <si>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</si>
  <si>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</si>
  <si>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</si>
  <si>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</si>
  <si>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</si>
  <si>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</si>
  <si>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</si>
  <si>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</si>
  <si>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</si>
  <si>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</si>
  <si>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</si>
  <si>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</si>
  <si>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</si>
  <si>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</si>
  <si>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</si>
  <si>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</si>
  <si>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</si>
  <si>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</si>
  <si>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</si>
  <si>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</si>
  <si>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</si>
  <si>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</si>
  <si>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</si>
  <si>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</si>
  <si>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</si>
  <si>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</si>
  <si>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</si>
  <si>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</si>
  <si>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</si>
  <si>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</si>
  <si>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</si>
  <si>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</si>
  <si>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</si>
  <si>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</si>
  <si>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</si>
  <si>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</si>
  <si>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</si>
  <si>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</si>
  <si>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</si>
  <si>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</si>
  <si>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</si>
  <si>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</si>
  <si>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</si>
  <si>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</si>
  <si>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</si>
  <si>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</si>
  <si>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</si>
  <si>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</si>
  <si>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</si>
  <si>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</si>
  <si>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</si>
  <si>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</si>
  <si>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</si>
  <si>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</si>
  <si>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</si>
  <si>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</si>
  <si>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</si>
  <si>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</si>
  <si>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</si>
  <si>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</si>
  <si>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</si>
  <si>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</si>
  <si>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</si>
  <si>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</si>
  <si>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</si>
  <si>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</si>
  <si>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</si>
  <si>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</si>
  <si>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</si>
  <si>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</si>
  <si>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</si>
  <si>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</si>
  <si>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</si>
  <si>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</si>
  <si>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</si>
  <si>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</si>
  <si>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</si>
  <si>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</si>
  <si>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</si>
  <si>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</si>
  <si>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</si>
  <si>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</si>
  <si>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</si>
  <si>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</si>
  <si>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</si>
  <si>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</si>
  <si>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</si>
  <si>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</si>
  <si>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</si>
  <si>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</si>
  <si>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</si>
  <si>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</si>
  <si>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</si>
  <si>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</si>
  <si>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</si>
  <si>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</si>
  <si>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</si>
  <si>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</si>
  <si>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</si>
  <si>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</si>
  <si>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</si>
  <si>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</si>
  <si>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</si>
  <si>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</si>
  <si>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</si>
  <si>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</si>
  <si>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</si>
  <si>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</si>
  <si>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</si>
  <si>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</si>
  <si>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</si>
  <si>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</si>
  <si>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</si>
  <si>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</si>
  <si>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</si>
  <si>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</si>
  <si>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</si>
  <si>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</si>
  <si>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</si>
  <si>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</si>
  <si>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</si>
  <si>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</si>
  <si>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</si>
  <si>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</si>
  <si>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</si>
  <si>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</si>
  <si>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</si>
  <si>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</si>
  <si>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</si>
  <si>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</si>
  <si>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</si>
  <si>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</si>
  <si>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</si>
  <si>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</si>
  <si>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</si>
  <si>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</si>
  <si>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</si>
  <si>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</si>
  <si>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</si>
  <si>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</si>
  <si>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</si>
  <si>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</si>
  <si>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</si>
  <si>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</si>
  <si>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</si>
  <si>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</si>
  <si>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</si>
  <si>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</si>
  <si>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</si>
  <si>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</si>
  <si>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</si>
  <si>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</si>
  <si>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</si>
  <si>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</si>
  <si>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</si>
  <si>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</si>
  <si>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</si>
  <si>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</si>
  <si>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</si>
  <si>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</si>
  <si>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</si>
  <si>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</si>
  <si>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</si>
  <si>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</si>
  <si>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</si>
  <si>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</si>
  <si>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</si>
  <si>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</si>
  <si>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</si>
  <si>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</si>
  <si>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</si>
  <si>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</si>
  <si>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</si>
  <si>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</si>
  <si>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</si>
  <si>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</si>
  <si>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</si>
  <si>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</si>
  <si>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</si>
  <si>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</si>
  <si>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</si>
  <si>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</si>
  <si>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</si>
  <si>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</si>
  <si>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</si>
  <si>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</si>
  <si>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</si>
  <si>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</si>
  <si>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</si>
  <si>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</si>
  <si>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</si>
  <si>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</si>
  <si>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</si>
  <si>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</si>
  <si>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</si>
  <si>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</si>
  <si>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</si>
  <si>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</si>
  <si>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</si>
  <si>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</si>
  <si>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</si>
  <si>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</si>
  <si>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</si>
  <si>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</si>
  <si>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</si>
  <si>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</si>
  <si>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</si>
  <si>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</si>
  <si>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</si>
  <si>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</si>
  <si>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</si>
  <si>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</si>
  <si>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</si>
  <si>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</si>
  <si>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</si>
  <si>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</si>
  <si>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</si>
  <si>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</si>
  <si>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</si>
  <si>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</si>
  <si>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</si>
  <si>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</si>
  <si>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</si>
  <si>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</si>
  <si>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</si>
  <si>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</si>
  <si>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</si>
  <si>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</si>
  <si>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</si>
  <si>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</si>
  <si>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</si>
  <si>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</si>
  <si>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</si>
  <si>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</si>
  <si>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</si>
  <si>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</si>
  <si>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</si>
  <si>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</si>
  <si>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</si>
  <si>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</si>
  <si>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</si>
  <si>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</si>
  <si>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</si>
  <si>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</si>
  <si>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</si>
  <si>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</si>
  <si>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</si>
  <si>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</si>
  <si>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</si>
  <si>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</si>
  <si>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</si>
  <si>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</si>
  <si>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</si>
  <si>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</si>
  <si>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</si>
  <si>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</si>
  <si>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</si>
  <si>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</si>
  <si>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</si>
  <si>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</si>
  <si>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</si>
  <si>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</si>
  <si>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</si>
  <si>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</si>
  <si>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</si>
  <si>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</si>
  <si>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</si>
  <si>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</si>
  <si>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</si>
  <si>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</si>
  <si>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</si>
  <si>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</si>
  <si>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</si>
  <si>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</si>
  <si>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</si>
  <si>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</si>
  <si>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</si>
  <si>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</si>
  <si>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</si>
  <si>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</si>
  <si>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</si>
  <si>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</si>
  <si>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</si>
  <si>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</si>
  <si>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</si>
  <si>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</si>
  <si>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</si>
  <si>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</si>
  <si>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</si>
  <si>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</si>
  <si>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</si>
  <si>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</si>
  <si>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</si>
  <si>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</si>
  <si>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</si>
  <si>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</si>
  <si>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</si>
  <si>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</si>
  <si>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</si>
  <si>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</si>
  <si>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</si>
  <si>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</si>
  <si>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</si>
  <si>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</si>
  <si>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</si>
  <si>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</si>
  <si>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</si>
  <si>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</si>
  <si>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</si>
  <si>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</si>
  <si>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</si>
  <si>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</si>
  <si>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</si>
  <si>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</si>
  <si>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</si>
  <si>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</si>
  <si>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</si>
  <si>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</si>
  <si>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</si>
  <si>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</si>
  <si>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</si>
  <si>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</si>
  <si>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</si>
  <si>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</si>
  <si>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</si>
  <si>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</si>
  <si>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</si>
  <si>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</si>
  <si>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</si>
  <si>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</si>
  <si>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</si>
  <si>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</si>
  <si>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</si>
  <si>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</si>
  <si>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</si>
  <si>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</si>
  <si>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</si>
  <si>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</si>
  <si>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</si>
  <si>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</si>
  <si>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</si>
  <si>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</si>
  <si>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</si>
  <si>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</si>
  <si>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</si>
  <si>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</si>
  <si>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</si>
  <si>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</si>
  <si>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</si>
  <si>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</si>
  <si>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</si>
  <si>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</si>
  <si>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</si>
  <si>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</si>
  <si>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</si>
  <si>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</si>
  <si>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</si>
  <si>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</si>
  <si>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</si>
  <si>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</si>
  <si>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</si>
  <si>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</si>
  <si>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</si>
  <si>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</si>
  <si>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</si>
  <si>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</si>
  <si>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</si>
  <si>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</si>
  <si>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</si>
  <si>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</si>
  <si>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</si>
  <si>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</si>
  <si>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</si>
  <si>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</si>
  <si>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</si>
  <si>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</si>
  <si>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</si>
  <si>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</si>
  <si>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</si>
  <si>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</si>
  <si>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</si>
  <si>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</si>
  <si>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</si>
  <si>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</si>
  <si>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</si>
  <si>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</si>
  <si>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</si>
  <si>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</si>
  <si>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</si>
  <si>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</si>
  <si>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</si>
  <si>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</si>
  <si>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</si>
  <si>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</si>
  <si>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</si>
  <si>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</si>
  <si>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</si>
  <si>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</si>
  <si>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</si>
  <si>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</si>
  <si>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</si>
  <si>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</si>
  <si>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</si>
  <si>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</si>
  <si>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</si>
  <si>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</si>
  <si>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</si>
  <si>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</si>
  <si>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</si>
  <si>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</si>
  <si>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</si>
  <si>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</si>
  <si>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</si>
  <si>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</si>
  <si>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</si>
  <si>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</si>
  <si>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</si>
  <si>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</si>
  <si>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</si>
  <si>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</si>
  <si>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</si>
  <si>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</si>
  <si>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</si>
  <si>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</si>
  <si>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</si>
  <si>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</si>
  <si>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</si>
  <si>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</si>
  <si>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</si>
  <si>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</si>
  <si>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</si>
  <si>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</si>
  <si>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</si>
  <si>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</si>
  <si>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</si>
  <si>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</si>
  <si>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</si>
  <si>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</si>
  <si>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</si>
  <si>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</si>
  <si>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</si>
  <si>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</si>
  <si>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</si>
  <si>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</si>
  <si>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</si>
  <si>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</si>
  <si>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</si>
  <si>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</si>
  <si>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</si>
  <si>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</si>
  <si>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</si>
  <si>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</si>
  <si>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</si>
  <si>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</si>
  <si>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</si>
  <si>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</si>
  <si>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</si>
  <si>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</si>
  <si>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</si>
  <si>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</si>
  <si>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</si>
  <si>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</si>
  <si>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</si>
  <si>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</si>
  <si>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</si>
  <si>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</si>
  <si>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</si>
  <si>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</si>
  <si>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</si>
  <si>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</si>
  <si>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</si>
  <si>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</si>
  <si>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</si>
  <si>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</si>
  <si>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</si>
  <si>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</si>
  <si>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</si>
  <si>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</si>
  <si>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</si>
  <si>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</si>
  <si>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</si>
  <si>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</si>
  <si>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</si>
  <si>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</si>
  <si>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</si>
  <si>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</si>
  <si>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</si>
  <si>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</si>
  <si>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</si>
  <si>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</si>
  <si>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</si>
  <si>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</si>
  <si>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</si>
  <si>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</si>
  <si>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</si>
  <si>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</si>
  <si>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</si>
  <si>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</si>
  <si>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</si>
  <si>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</si>
  <si>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</si>
  <si>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</si>
  <si>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</si>
  <si>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</si>
  <si>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</si>
  <si>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</si>
  <si>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</si>
  <si>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</si>
  <si>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</si>
  <si>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</si>
  <si>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</si>
  <si>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</si>
  <si>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</si>
  <si>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</si>
  <si>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</si>
  <si>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</si>
  <si>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</si>
  <si>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</si>
  <si>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</si>
  <si>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</si>
  <si>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</si>
  <si>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</si>
  <si>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</si>
  <si>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</si>
  <si>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</si>
  <si>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</si>
  <si>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</si>
  <si>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</si>
  <si>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</si>
  <si>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</si>
  <si>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</si>
  <si>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</si>
  <si>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</si>
  <si>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</si>
  <si>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</si>
  <si>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</si>
  <si>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</si>
  <si>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</si>
  <si>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</si>
  <si>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</si>
  <si>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</si>
  <si>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</si>
  <si>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</si>
  <si>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</si>
  <si>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</si>
  <si>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</si>
  <si>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</si>
  <si>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</si>
  <si>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</si>
  <si>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</si>
  <si>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</si>
  <si>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</si>
  <si>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</si>
  <si>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</si>
  <si>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</si>
  <si>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</si>
  <si>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</si>
  <si>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</si>
  <si>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</si>
  <si>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</si>
  <si>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</si>
  <si>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</si>
  <si>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</si>
  <si>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</si>
  <si>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</si>
  <si>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</si>
  <si>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</si>
  <si>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</si>
  <si>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</si>
  <si>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</si>
  <si>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</si>
  <si>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</si>
  <si>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</si>
  <si>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</si>
  <si>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</si>
  <si>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</si>
  <si>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</si>
  <si>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</si>
  <si>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</si>
  <si>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</si>
  <si>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</si>
  <si>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</si>
  <si>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</si>
  <si>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</si>
  <si>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</si>
  <si>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</si>
  <si>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</si>
  <si>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</si>
  <si>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</si>
  <si>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</si>
  <si>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</si>
  <si>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</si>
  <si>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</si>
  <si>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</si>
  <si>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</si>
  <si>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</si>
  <si>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</si>
  <si>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</si>
  <si>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</si>
  <si>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</si>
  <si>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</si>
  <si>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</si>
  <si>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</si>
  <si>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</si>
  <si>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</si>
  <si>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</si>
  <si>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</si>
  <si>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</si>
  <si>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</si>
  <si>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</si>
  <si>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</si>
  <si>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</si>
  <si>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</si>
  <si>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</si>
  <si>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</si>
  <si>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</si>
  <si>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</si>
  <si>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</si>
  <si>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</si>
  <si>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</si>
  <si>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</si>
  <si>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</si>
  <si>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</si>
  <si>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</si>
  <si>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</si>
  <si>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</si>
  <si>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</si>
  <si>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</si>
  <si>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</si>
  <si>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</si>
  <si>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</si>
  <si>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</si>
  <si>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</si>
  <si>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</si>
  <si>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</si>
  <si>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</si>
  <si>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</si>
  <si>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</si>
  <si>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</si>
  <si>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</si>
  <si>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</si>
  <si>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</si>
  <si>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</si>
  <si>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</si>
  <si>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</si>
  <si>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</si>
  <si>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</si>
  <si>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</si>
  <si>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</si>
  <si>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</si>
  <si>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</si>
  <si>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</si>
  <si>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</si>
  <si>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</si>
  <si>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</si>
  <si>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</si>
  <si>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</si>
  <si>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</si>
  <si>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</si>
  <si>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</si>
  <si>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</si>
  <si>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</si>
  <si>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</si>
  <si>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</si>
  <si>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</si>
  <si>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</si>
  <si>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</si>
  <si>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</si>
  <si>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</si>
  <si>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</si>
  <si>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</si>
  <si>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</si>
  <si>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</si>
  <si>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</si>
  <si>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</si>
  <si>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</si>
  <si>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</si>
  <si>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</si>
  <si>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</si>
  <si>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</si>
  <si>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</si>
  <si>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</si>
  <si>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</si>
  <si>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</si>
  <si>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</si>
  <si>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</si>
  <si>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</si>
  <si>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</si>
  <si>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</si>
  <si>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</si>
  <si>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</si>
  <si>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</si>
  <si>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</si>
  <si>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</si>
  <si>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</si>
  <si>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</si>
  <si>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</si>
  <si>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</si>
  <si>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</si>
  <si>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</si>
  <si>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</si>
  <si>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</si>
  <si>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</si>
  <si>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</si>
  <si>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</si>
  <si>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</si>
  <si>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</si>
  <si>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</si>
  <si>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</si>
  <si>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</si>
  <si>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</si>
  <si>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</si>
  <si>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</si>
  <si>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</si>
  <si>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</si>
  <si>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</si>
  <si>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</si>
  <si>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</si>
  <si>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</si>
  <si>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</si>
  <si>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</si>
  <si>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</si>
  <si>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</si>
  <si>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</si>
  <si>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</si>
  <si>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</si>
  <si>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</si>
  <si>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</si>
  <si>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</si>
  <si>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</si>
  <si>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</si>
  <si>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</si>
  <si>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</si>
  <si>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</si>
  <si>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</si>
  <si>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</si>
  <si>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</si>
  <si>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</si>
  <si>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</si>
  <si>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</si>
  <si>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</si>
  <si>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</si>
  <si>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</si>
  <si>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</si>
  <si>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</si>
  <si>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</si>
  <si>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</si>
  <si>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</si>
  <si>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</si>
  <si>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</si>
  <si>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</si>
  <si>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</si>
  <si>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</si>
  <si>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</si>
  <si>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</si>
  <si>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</si>
  <si>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</si>
  <si>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</si>
  <si>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</si>
  <si>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</si>
  <si>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</si>
  <si>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</si>
  <si>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</si>
  <si>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</si>
  <si>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</si>
  <si>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</si>
  <si>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</si>
  <si>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</si>
  <si>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</si>
  <si>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</si>
  <si>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</si>
  <si>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</si>
  <si>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</si>
  <si>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</si>
  <si>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</si>
  <si>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</si>
  <si>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</si>
  <si>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</si>
  <si>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</si>
  <si>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</si>
  <si>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</si>
  <si>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</si>
  <si>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</si>
  <si>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</si>
  <si>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</si>
  <si>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</si>
  <si>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</si>
  <si>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</si>
  <si>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</si>
  <si>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</si>
  <si>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</si>
  <si>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</si>
  <si>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</si>
  <si>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</si>
  <si>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</si>
  <si>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</si>
  <si>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</si>
  <si>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</si>
  <si>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</si>
  <si>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</si>
  <si>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</si>
  <si>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</si>
  <si>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</si>
  <si>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</si>
  <si>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</si>
  <si>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</si>
  <si>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</si>
  <si>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</si>
  <si>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</si>
  <si>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</si>
  <si>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</si>
  <si>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</si>
  <si>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</si>
  <si>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</si>
  <si>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</si>
  <si>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</si>
  <si>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</si>
  <si>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</si>
  <si>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</si>
  <si>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</si>
  <si>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</si>
  <si>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</si>
  <si>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</si>
  <si>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</si>
  <si>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</si>
  <si>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</si>
  <si>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</si>
  <si>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</si>
  <si>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</si>
  <si>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</si>
  <si>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</si>
  <si>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</si>
  <si>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</si>
  <si>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</si>
  <si>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</si>
  <si>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</si>
  <si>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</si>
  <si>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</si>
  <si>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</si>
  <si>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</si>
  <si>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</si>
  <si>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</si>
  <si>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</si>
  <si>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</si>
  <si>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</si>
  <si>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</si>
  <si>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</si>
  <si>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</si>
  <si>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</si>
  <si>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</si>
  <si>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</si>
  <si>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</si>
  <si>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</si>
  <si>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</si>
  <si>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</si>
  <si>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</si>
  <si>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</si>
  <si>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</si>
  <si>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</si>
  <si>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</si>
  <si>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</si>
  <si>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</si>
  <si>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</si>
  <si>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</si>
  <si>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</si>
  <si>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</si>
  <si>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</si>
  <si>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</si>
  <si>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</si>
  <si>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</si>
  <si>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</si>
  <si>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</si>
  <si>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</si>
  <si>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</si>
  <si>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</si>
  <si>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</si>
  <si>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</si>
  <si>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</si>
  <si>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</si>
  <si>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</si>
  <si>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</si>
  <si>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</si>
  <si>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</si>
  <si>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</si>
  <si>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</si>
  <si>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</si>
  <si>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</si>
  <si>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</si>
  <si>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</si>
  <si>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</si>
  <si>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</si>
  <si>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</si>
  <si>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</si>
  <si>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</si>
  <si>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</si>
  <si>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</si>
  <si>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</si>
  <si>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</si>
  <si>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</si>
  <si>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</si>
  <si>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</si>
  <si>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</si>
  <si>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</si>
  <si>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</si>
  <si>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</si>
  <si>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</si>
  <si>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</si>
  <si>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</si>
  <si>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</si>
  <si>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</si>
  <si>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</si>
  <si>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</si>
  <si>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</si>
  <si>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</si>
  <si>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</si>
  <si>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</si>
  <si>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</si>
  <si>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</si>
  <si>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</si>
  <si>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</si>
  <si>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</si>
  <si>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</si>
  <si>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</si>
  <si>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</si>
  <si>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</si>
  <si>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</si>
  <si>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</si>
  <si>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</si>
  <si>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</si>
  <si>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</si>
  <si>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</si>
  <si>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</si>
  <si>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</si>
  <si>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</si>
  <si>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</si>
  <si>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</si>
  <si>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</si>
  <si>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</si>
  <si>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</si>
  <si>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</si>
  <si>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</si>
  <si>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</si>
  <si>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</si>
  <si>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</si>
  <si>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</si>
  <si>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</si>
  <si>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</si>
  <si>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</si>
  <si>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</si>
  <si>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</si>
  <si>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</si>
  <si>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</si>
  <si>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</si>
  <si>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</si>
  <si>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</si>
  <si>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</si>
  <si>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</si>
  <si>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</si>
  <si>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</si>
  <si>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</si>
  <si>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</si>
  <si>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</si>
  <si>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</si>
  <si>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</si>
  <si>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</si>
  <si>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</si>
  <si>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</si>
  <si>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</si>
  <si>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</si>
  <si>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</si>
  <si>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</si>
  <si>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</si>
  <si>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</si>
  <si>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</si>
  <si>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</si>
  <si>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</si>
  <si>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</si>
  <si>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</si>
  <si>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</si>
  <si>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</si>
  <si>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</si>
  <si>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</si>
  <si>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</si>
  <si>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</si>
  <si>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</si>
  <si>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</si>
  <si>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</si>
  <si>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</si>
  <si>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</si>
  <si>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</si>
  <si>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</si>
  <si>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</si>
  <si>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</si>
  <si>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</si>
  <si>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</si>
  <si>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</si>
  <si>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</si>
  <si>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</si>
  <si>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</si>
  <si>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</si>
  <si>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</si>
  <si>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</si>
  <si>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</si>
  <si>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</si>
  <si>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</si>
  <si>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</si>
  <si>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</si>
  <si>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</si>
  <si>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</si>
  <si>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</si>
  <si>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</si>
  <si>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</si>
  <si>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</si>
  <si>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</si>
  <si>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</si>
  <si>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</si>
  <si>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</si>
  <si>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</si>
  <si>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</si>
  <si>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</si>
  <si>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</si>
  <si>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</si>
  <si>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</si>
  <si>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</si>
  <si>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</si>
  <si>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</si>
  <si>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</si>
  <si>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</si>
  <si>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</si>
  <si>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</si>
  <si>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</si>
  <si>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</si>
  <si>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</si>
  <si>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</si>
  <si>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</si>
  <si>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</si>
  <si>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</si>
  <si>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</si>
  <si>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</si>
  <si>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</si>
  <si>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</si>
  <si>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</si>
  <si>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</si>
  <si>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</si>
  <si>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</si>
  <si>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</si>
  <si>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</si>
  <si>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</si>
  <si>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</si>
  <si>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</si>
  <si>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</si>
  <si>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</si>
  <si>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</si>
  <si>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</si>
  <si>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</si>
  <si>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</si>
  <si>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</si>
  <si>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</si>
  <si>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</si>
  <si>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</si>
  <si>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</si>
  <si>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</si>
  <si>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</si>
  <si>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</si>
  <si>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</si>
  <si>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</si>
  <si>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</si>
  <si>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</si>
  <si>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</si>
  <si>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</si>
  <si>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</si>
  <si>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</si>
  <si>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</si>
  <si>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</si>
  <si>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</si>
  <si>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</si>
  <si>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</si>
  <si>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</si>
  <si>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</si>
  <si>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</si>
  <si>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</si>
  <si>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</si>
  <si>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</si>
  <si>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</si>
  <si>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</si>
  <si>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</si>
  <si>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</si>
  <si>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</si>
  <si>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</si>
  <si>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</si>
  <si>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</si>
  <si>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</si>
  <si>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</si>
  <si>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</si>
  <si>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</si>
  <si>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</si>
  <si>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</si>
  <si>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</si>
  <si>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</si>
  <si>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</si>
  <si>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</si>
  <si>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</si>
  <si>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</si>
  <si>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</si>
  <si>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</si>
  <si>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</si>
  <si>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</si>
  <si>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</si>
  <si>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</si>
  <si>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</si>
  <si>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</si>
  <si>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</si>
  <si>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</si>
  <si>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</si>
  <si>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</si>
  <si>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</si>
  <si>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</si>
  <si>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</si>
  <si>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</si>
  <si>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</si>
  <si>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</si>
  <si>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</si>
  <si>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</si>
  <si>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</si>
  <si>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</si>
  <si>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</si>
  <si>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</si>
  <si>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</si>
  <si>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</si>
  <si>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</si>
  <si>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</si>
  <si>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</si>
  <si>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</si>
  <si>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</si>
  <si>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</si>
  <si>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</si>
  <si>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</si>
  <si>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</si>
  <si>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</si>
  <si>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</si>
  <si>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</si>
  <si>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</si>
  <si>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</si>
  <si>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</si>
  <si>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</si>
  <si>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</si>
  <si>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</si>
  <si>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</si>
  <si>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</si>
  <si>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</si>
  <si>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</si>
  <si>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</si>
  <si>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</si>
  <si>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</si>
  <si>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</si>
  <si>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</si>
  <si>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</si>
  <si>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</si>
  <si>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</si>
  <si>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</si>
  <si>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</si>
  <si>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</si>
  <si>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</si>
  <si>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</si>
  <si>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</si>
  <si>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</si>
  <si>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</si>
  <si>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</si>
  <si>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</si>
  <si>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</si>
  <si>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</si>
  <si>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</si>
  <si>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</si>
  <si>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</si>
  <si>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</si>
  <si>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</si>
  <si>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</si>
  <si>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</si>
  <si>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</si>
  <si>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</si>
  <si>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</si>
  <si>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</si>
  <si>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</si>
  <si>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</si>
  <si>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</si>
  <si>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</si>
  <si>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</si>
  <si>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</si>
  <si>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</si>
  <si>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</si>
  <si>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</si>
  <si>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</si>
  <si>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</si>
  <si>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</si>
  <si>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</si>
  <si>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</si>
  <si>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</si>
  <si>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</si>
  <si>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</si>
  <si>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</si>
  <si>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</si>
  <si>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</si>
  <si>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</si>
  <si>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</si>
  <si>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</si>
  <si>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</si>
  <si>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</si>
  <si>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</si>
  <si>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</si>
  <si>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</si>
  <si>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</si>
  <si>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</si>
  <si>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</si>
  <si>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</si>
  <si>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</si>
  <si>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</si>
  <si>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</si>
  <si>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</si>
  <si>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</si>
  <si>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</si>
  <si>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</si>
  <si>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</si>
  <si>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</si>
  <si>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</si>
  <si>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</si>
  <si>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</si>
  <si>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</si>
  <si>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</si>
  <si>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</si>
  <si>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</si>
  <si>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</si>
  <si>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</si>
  <si>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</si>
  <si>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</si>
  <si>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</si>
  <si>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</si>
  <si>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</si>
  <si>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</si>
  <si>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</si>
  <si>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</si>
  <si>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</si>
  <si>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</si>
  <si>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</si>
  <si>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</si>
  <si>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</si>
  <si>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</si>
  <si>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</si>
  <si>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</si>
  <si>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</si>
  <si>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</si>
  <si>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</si>
  <si>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</si>
  <si>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</si>
  <si>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</si>
  <si>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</si>
  <si>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</si>
  <si>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</si>
  <si>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</si>
  <si>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</si>
  <si>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</si>
  <si>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</si>
  <si>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</si>
  <si>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</si>
  <si>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</si>
  <si>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</si>
  <si>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</si>
  <si>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</si>
  <si>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</si>
  <si>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</si>
  <si>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</si>
  <si>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</si>
  <si>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</si>
  <si>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</si>
  <si>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</si>
  <si>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</si>
  <si>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</si>
  <si>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</si>
  <si>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</si>
  <si>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</si>
  <si>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</si>
  <si>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</si>
  <si>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</si>
  <si>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</si>
  <si>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</si>
  <si>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</si>
  <si>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</si>
  <si>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</si>
  <si>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</si>
  <si>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</si>
  <si>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</si>
  <si>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</si>
  <si>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</si>
  <si>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</si>
  <si>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</si>
  <si>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</si>
  <si>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</si>
  <si>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</si>
  <si>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</si>
  <si>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</si>
  <si>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</si>
  <si>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</si>
  <si>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</si>
  <si>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</si>
  <si>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</si>
  <si>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</si>
  <si>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</si>
  <si>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</si>
  <si>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</si>
  <si>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</si>
  <si>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</si>
  <si>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</si>
  <si>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</si>
  <si>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</si>
  <si>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</si>
  <si>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</si>
  <si>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</si>
  <si>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</si>
  <si>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</si>
  <si>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</si>
  <si>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</si>
  <si>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</si>
  <si>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</si>
  <si>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</si>
  <si>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</si>
  <si>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</si>
  <si>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</si>
  <si>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</si>
  <si>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</si>
  <si>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</si>
  <si>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</si>
  <si>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</si>
  <si>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</si>
  <si>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</si>
  <si>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</si>
  <si>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</si>
  <si>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</si>
  <si>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</si>
  <si>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</si>
  <si>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</si>
  <si>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</si>
  <si>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</si>
  <si>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</si>
  <si>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</si>
  <si>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</si>
  <si>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</si>
  <si>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</si>
  <si>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</si>
  <si>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</si>
  <si>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</si>
  <si>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</si>
  <si>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</si>
  <si>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</si>
  <si>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</si>
  <si>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</si>
  <si>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</si>
  <si>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</si>
  <si>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</si>
  <si>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</si>
  <si>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</si>
  <si>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</si>
  <si>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</si>
  <si>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</si>
  <si>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</si>
  <si>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</si>
  <si>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</si>
  <si>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</si>
  <si>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</si>
  <si>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</si>
  <si>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</si>
  <si>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</si>
  <si>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</si>
  <si>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</si>
  <si>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</si>
  <si>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</si>
  <si>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</si>
  <si>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</si>
  <si>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</si>
  <si>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</si>
  <si>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</si>
  <si>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</si>
  <si>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</si>
  <si>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</si>
  <si>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</si>
  <si>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</si>
  <si>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</si>
  <si>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</si>
  <si>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</si>
  <si>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</si>
  <si>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</si>
  <si>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</si>
  <si>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</si>
  <si>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</si>
  <si>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</si>
  <si>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</si>
  <si>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</si>
  <si>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</si>
  <si>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</si>
  <si>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</si>
  <si>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</si>
  <si>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</si>
  <si>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</si>
  <si>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</si>
  <si>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</si>
  <si>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</si>
  <si>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</si>
  <si>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</si>
  <si>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</si>
  <si>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</si>
  <si>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</si>
  <si>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</si>
  <si>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</si>
  <si>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</si>
  <si>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</si>
  <si>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</si>
  <si>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</si>
  <si>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</si>
  <si>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</si>
  <si>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</si>
  <si>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</si>
  <si>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</si>
  <si>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</si>
  <si>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</si>
  <si>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</si>
  <si>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</si>
  <si>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</si>
  <si>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</si>
  <si>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</si>
  <si>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</si>
  <si>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</si>
  <si>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</si>
  <si>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</si>
  <si>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</si>
  <si>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</si>
  <si>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</si>
  <si>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</si>
  <si>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</si>
  <si>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</si>
  <si>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</si>
  <si>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</si>
  <si>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</si>
  <si>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</si>
  <si>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</si>
  <si>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</si>
  <si>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</si>
  <si>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</si>
  <si>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</si>
  <si>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</si>
  <si>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</si>
  <si>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</si>
  <si>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</si>
  <si>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</si>
  <si>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</si>
  <si>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</si>
  <si>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</si>
  <si>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</si>
  <si>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</si>
  <si>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</si>
  <si>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</si>
  <si>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</si>
  <si>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</si>
  <si>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</si>
  <si>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</si>
  <si>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</si>
  <si>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</si>
  <si>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</si>
  <si>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</si>
  <si>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</si>
  <si>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</si>
  <si>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</si>
  <si>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</si>
  <si>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</si>
  <si>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</si>
  <si>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</si>
  <si>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</si>
  <si>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</si>
  <si>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</si>
  <si>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</si>
  <si>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</si>
  <si>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</si>
  <si>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</si>
  <si>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</si>
  <si>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</si>
  <si>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</si>
  <si>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</si>
  <si>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</si>
  <si>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</si>
  <si>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</si>
  <si>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</si>
  <si>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</si>
  <si>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</si>
  <si>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</si>
  <si>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</si>
  <si>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</si>
  <si>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</si>
  <si>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</si>
  <si>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</si>
  <si>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</si>
  <si>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</si>
  <si>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</si>
  <si>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</si>
  <si>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</si>
  <si>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</si>
  <si>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</si>
  <si>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</si>
  <si>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</si>
  <si>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</si>
  <si>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</si>
  <si>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</si>
  <si>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</si>
  <si>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</si>
  <si>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</si>
  <si>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</si>
  <si>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</si>
  <si>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</si>
  <si>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</si>
  <si>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</si>
  <si>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</si>
  <si>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</si>
  <si>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</si>
  <si>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</si>
  <si>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</si>
  <si>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</si>
  <si>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</si>
  <si>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</si>
  <si>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</si>
  <si>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</si>
  <si>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</si>
  <si>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</si>
  <si>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</si>
  <si>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</si>
  <si>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</si>
  <si>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</si>
  <si>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</si>
  <si>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</si>
  <si>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</si>
  <si>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</si>
  <si>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</si>
  <si>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</si>
  <si>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</si>
  <si>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</si>
  <si>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</si>
  <si>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</si>
  <si>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</si>
  <si>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</si>
  <si>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</si>
  <si>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</si>
  <si>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</si>
  <si>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</si>
  <si>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</si>
  <si>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</si>
  <si>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</si>
  <si>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</si>
  <si>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</si>
  <si>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</si>
  <si>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</si>
  <si>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</si>
  <si>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</si>
  <si>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</si>
  <si>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</si>
  <si>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</si>
  <si>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</si>
  <si>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</si>
  <si>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</si>
  <si>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</si>
  <si>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</si>
  <si>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</si>
  <si>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</si>
  <si>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</si>
  <si>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</si>
  <si>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</si>
  <si>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</si>
  <si>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</si>
  <si>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</si>
  <si>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</si>
  <si>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</si>
  <si>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</si>
  <si>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</si>
  <si>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</si>
  <si>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</si>
  <si>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</si>
  <si>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</si>
  <si>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</si>
  <si>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</si>
  <si>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</si>
  <si>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</si>
  <si>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</si>
  <si>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</si>
  <si>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</si>
  <si>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</si>
  <si>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</si>
  <si>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</si>
  <si>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</si>
  <si>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</si>
  <si>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</si>
  <si>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</si>
  <si>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</si>
  <si>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</si>
  <si>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</si>
  <si>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</si>
  <si>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</si>
  <si>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</si>
  <si>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</si>
  <si>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</si>
  <si>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</si>
  <si>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</si>
  <si>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</si>
  <si>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</si>
  <si>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</si>
  <si>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</si>
  <si>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</si>
  <si>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</si>
  <si>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</si>
  <si>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</si>
  <si>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</si>
  <si>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</si>
  <si>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</si>
  <si>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</si>
  <si>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</si>
  <si>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</si>
  <si>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</si>
  <si>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</si>
  <si>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</si>
  <si>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</si>
  <si>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</si>
  <si>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</si>
  <si>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</si>
  <si>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</si>
  <si>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</si>
  <si>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</si>
  <si>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</si>
  <si>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</si>
  <si>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</si>
  <si>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</si>
  <si>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</si>
  <si>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</si>
  <si>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</si>
  <si>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</si>
  <si>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</si>
  <si>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</si>
  <si>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</si>
  <si>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</si>
  <si>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</si>
  <si>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</si>
  <si>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</si>
  <si>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</si>
  <si>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</si>
  <si>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</si>
  <si>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</si>
  <si>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</si>
  <si>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</si>
  <si>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</si>
  <si>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</si>
  <si>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</si>
  <si>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</si>
  <si>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</si>
  <si>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</si>
  <si>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</si>
  <si>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</si>
  <si>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</si>
  <si>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</si>
  <si>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</si>
  <si>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</si>
  <si>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</si>
  <si>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</si>
  <si>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</si>
  <si>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</si>
  <si>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</si>
  <si>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</si>
  <si>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</si>
  <si>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</si>
  <si>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</si>
  <si>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</si>
  <si>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</si>
  <si>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</si>
  <si>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</si>
  <si>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</si>
  <si>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</si>
  <si>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</si>
  <si>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</si>
  <si>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</si>
  <si>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</si>
  <si>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</si>
  <si>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</si>
  <si>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</si>
  <si>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</si>
  <si>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</si>
  <si>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</si>
  <si>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</si>
  <si>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</si>
  <si>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</si>
  <si>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</si>
  <si>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</si>
  <si>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</si>
  <si>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</si>
  <si>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</si>
  <si>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</si>
  <si>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</si>
  <si>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</si>
  <si>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</si>
  <si>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</si>
  <si>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</si>
  <si>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</si>
  <si>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</si>
  <si>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</si>
  <si>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</si>
  <si>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</si>
  <si>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</si>
  <si>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</si>
  <si>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</si>
  <si>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</si>
  <si>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</si>
  <si>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</si>
  <si>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</si>
  <si>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</si>
  <si>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</si>
  <si>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</si>
  <si>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</si>
  <si>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</si>
  <si>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</si>
  <si>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</si>
  <si>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</si>
  <si>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</si>
  <si>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</si>
  <si>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</si>
  <si>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</si>
  <si>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</si>
  <si>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</si>
  <si>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</si>
  <si>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</si>
  <si>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</si>
  <si>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</si>
  <si>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</si>
  <si>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</si>
  <si>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</si>
  <si>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</si>
  <si>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</si>
  <si>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</si>
  <si>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</si>
  <si>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</si>
  <si>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</si>
  <si>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</si>
  <si>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</si>
  <si>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</si>
  <si>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</si>
  <si>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</si>
  <si>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</si>
  <si>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</si>
  <si>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</si>
  <si>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</si>
  <si>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</si>
  <si>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</si>
  <si>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</si>
  <si>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</si>
  <si>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</si>
  <si>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</si>
  <si>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</si>
  <si>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</si>
  <si>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</si>
  <si>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</si>
  <si>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</si>
  <si>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</si>
  <si>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</si>
  <si>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</si>
  <si>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</si>
  <si>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</si>
  <si>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</si>
  <si>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</si>
  <si>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</si>
  <si>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</si>
  <si>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</si>
  <si>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</si>
  <si>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</si>
  <si>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</si>
  <si>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</si>
  <si>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</si>
  <si>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</si>
  <si>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</si>
  <si>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</si>
  <si>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</si>
  <si>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</si>
  <si>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</si>
  <si>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</si>
  <si>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</si>
  <si>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</si>
  <si>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</si>
  <si>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</si>
  <si>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</si>
  <si>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</si>
  <si>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</si>
  <si>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</si>
  <si>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</si>
  <si>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</si>
  <si>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</si>
  <si>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</si>
  <si>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</si>
  <si>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</si>
  <si>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</si>
  <si>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</si>
  <si>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</si>
  <si>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</si>
  <si>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</si>
  <si>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</si>
  <si>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</si>
  <si>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</si>
  <si>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</si>
  <si>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</si>
  <si>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</si>
  <si>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</si>
  <si>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</si>
  <si>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</si>
  <si>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</si>
  <si>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</si>
  <si>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</si>
  <si>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</si>
  <si>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</si>
  <si>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</si>
  <si>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</si>
  <si>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</si>
  <si>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</si>
  <si>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</si>
  <si>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</si>
  <si>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</si>
  <si>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</si>
  <si>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</si>
  <si>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</si>
  <si>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</si>
  <si>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</si>
  <si>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</si>
  <si>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</si>
  <si>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</si>
  <si>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</si>
  <si>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</si>
  <si>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</si>
  <si>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</si>
  <si>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</si>
  <si>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</si>
  <si>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</si>
  <si>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</si>
  <si>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</si>
  <si>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</si>
  <si>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</si>
  <si>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</si>
  <si>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</si>
  <si>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</si>
  <si>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</si>
  <si>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</si>
  <si>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</si>
  <si>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</si>
  <si>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</si>
  <si>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</si>
  <si>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</si>
  <si>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</si>
  <si>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</si>
  <si>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</si>
  <si>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</si>
  <si>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</si>
  <si>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</si>
  <si>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</si>
  <si>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</si>
  <si>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</si>
  <si>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</si>
  <si>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</si>
  <si>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</si>
  <si>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</si>
  <si>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</si>
  <si>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</si>
  <si>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</si>
  <si>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</si>
  <si>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</si>
  <si>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</si>
  <si>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</si>
  <si>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</si>
  <si>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</si>
  <si>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</si>
  <si>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</si>
  <si>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</si>
  <si>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</si>
  <si>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</si>
  <si>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</si>
  <si>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</si>
  <si>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</si>
  <si>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</si>
  <si>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</si>
  <si>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</si>
  <si>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</si>
  <si>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</si>
  <si>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</si>
  <si>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</si>
  <si>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</si>
  <si>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</si>
  <si>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</si>
  <si>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</si>
  <si>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</si>
  <si>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</si>
  <si>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</si>
  <si>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</si>
  <si>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</si>
  <si>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</si>
  <si>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</si>
  <si>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</si>
  <si>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</si>
  <si>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</si>
  <si>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</si>
  <si>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</si>
  <si>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</si>
  <si>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</si>
  <si>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</si>
  <si>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</si>
  <si>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</si>
  <si>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</si>
  <si>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</si>
  <si>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</si>
  <si>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</si>
  <si>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</si>
  <si>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</si>
  <si>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</si>
  <si>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</si>
  <si>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</si>
  <si>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</si>
  <si>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</si>
  <si>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</si>
  <si>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</si>
  <si>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</si>
  <si>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</si>
  <si>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</si>
  <si>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</si>
  <si>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</si>
  <si>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</si>
  <si>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</si>
  <si>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</si>
  <si>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</si>
  <si>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</si>
  <si>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</si>
  <si>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</si>
  <si>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</si>
  <si>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</si>
  <si>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</si>
  <si>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</si>
  <si>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</si>
  <si>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</si>
  <si>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</si>
  <si>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</si>
  <si>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</si>
  <si>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</si>
  <si>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</si>
  <si>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</si>
  <si>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</si>
  <si>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</si>
  <si>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</si>
  <si>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</si>
  <si>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</si>
  <si>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</si>
  <si>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</si>
  <si>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</si>
  <si>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</si>
  <si>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</si>
  <si>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</si>
  <si>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</si>
  <si>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</si>
  <si>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</si>
  <si>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</si>
  <si>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</si>
  <si>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</si>
  <si>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</si>
  <si>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</si>
  <si>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</si>
  <si>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</si>
  <si>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</si>
  <si>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</si>
  <si>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</si>
  <si>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</si>
  <si>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</si>
  <si>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</si>
  <si>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</si>
  <si>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</si>
  <si>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</si>
  <si>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</si>
  <si>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</si>
  <si>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</si>
  <si>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</si>
  <si>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</si>
  <si>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</si>
  <si>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</si>
  <si>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</si>
  <si>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</si>
  <si>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</si>
  <si>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</si>
  <si>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</si>
  <si>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</si>
  <si>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</si>
  <si>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</si>
  <si>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</si>
  <si>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</si>
  <si>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</si>
  <si>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</si>
  <si>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</si>
  <si>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</si>
  <si>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</si>
  <si>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</si>
  <si>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</si>
  <si>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</si>
  <si>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</si>
  <si>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</si>
  <si>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</si>
  <si>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</si>
  <si>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</si>
  <si>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</si>
  <si>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</si>
  <si>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</si>
  <si>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</si>
  <si>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</si>
  <si>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</si>
  <si>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</si>
  <si>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</si>
  <si>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</si>
  <si>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</si>
  <si>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</si>
  <si>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</si>
  <si>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</si>
  <si>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</si>
  <si>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</si>
  <si>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</si>
  <si>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</si>
  <si>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</si>
  <si>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</si>
  <si>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</si>
  <si>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</si>
  <si>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</si>
  <si>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</si>
  <si>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</si>
  <si>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</si>
  <si>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</si>
  <si>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</si>
  <si>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</si>
  <si>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</si>
  <si>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</si>
  <si>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</si>
  <si>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</si>
  <si>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</si>
  <si>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</si>
  <si>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</si>
  <si>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</si>
  <si>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</si>
  <si>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</si>
  <si>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</si>
  <si>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</si>
  <si>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</si>
  <si>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</si>
  <si>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</si>
  <si>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</si>
  <si>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</si>
  <si>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</si>
  <si>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</si>
  <si>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</si>
  <si>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</si>
  <si>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</si>
  <si>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</si>
  <si>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</si>
  <si>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</si>
  <si>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</si>
  <si>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</si>
  <si>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</si>
  <si>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</si>
  <si>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</si>
  <si>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</si>
  <si>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</si>
  <si>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</si>
  <si>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</si>
  <si>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</si>
  <si>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</si>
  <si>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</si>
  <si>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</si>
  <si>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</si>
  <si>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</si>
  <si>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</si>
  <si>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</si>
  <si>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</si>
  <si>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</si>
  <si>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</si>
  <si>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</si>
  <si>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</si>
  <si>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</si>
  <si>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</si>
  <si>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</si>
  <si>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</si>
  <si>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</si>
  <si>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</si>
  <si>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</si>
  <si>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</si>
  <si>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</si>
  <si>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</si>
  <si>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</si>
  <si>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</si>
  <si>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</si>
  <si>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</si>
  <si>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</si>
  <si>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</si>
  <si>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</si>
  <si>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</si>
  <si>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</si>
  <si>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</si>
  <si>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</si>
  <si>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</si>
  <si>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</si>
  <si>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</si>
  <si>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</si>
  <si>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</si>
  <si>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</si>
  <si>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</si>
  <si>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</si>
  <si>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</si>
  <si>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</si>
  <si>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</si>
  <si>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</si>
  <si>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</si>
  <si>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</si>
  <si>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</si>
  <si>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</si>
  <si>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</si>
  <si>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</si>
  <si>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</si>
  <si>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</si>
  <si>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</si>
  <si>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</si>
  <si>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</si>
  <si>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</si>
  <si>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</si>
  <si>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</si>
  <si>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</si>
  <si>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</si>
  <si>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</si>
  <si>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</si>
  <si>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</si>
  <si>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</si>
  <si>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</si>
  <si>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</si>
  <si>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</si>
  <si>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</si>
  <si>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</si>
  <si>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</si>
  <si>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</si>
  <si>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</si>
  <si>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</si>
  <si>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</si>
  <si>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</si>
  <si>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</si>
  <si>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</si>
  <si>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</si>
  <si>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</si>
  <si>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</si>
  <si>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</si>
  <si>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</si>
  <si>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</si>
  <si>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</si>
  <si>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</si>
  <si>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</si>
  <si>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</si>
  <si>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</si>
  <si>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</si>
  <si>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</si>
  <si>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</si>
  <si>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</si>
  <si>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</si>
  <si>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</si>
  <si>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</si>
  <si>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</si>
  <si>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</si>
  <si>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</si>
  <si>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</si>
  <si>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</si>
  <si>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</si>
  <si>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</si>
  <si>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</si>
  <si>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</si>
  <si>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</si>
  <si>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</si>
  <si>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</si>
  <si>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</si>
  <si>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</si>
  <si>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</si>
  <si>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</si>
  <si>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</si>
  <si>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</si>
  <si>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</si>
  <si>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</si>
  <si>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</si>
  <si>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</si>
  <si>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</si>
  <si>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</si>
  <si>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</si>
  <si>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</si>
  <si>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</si>
  <si>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</si>
  <si>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</si>
  <si>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</si>
  <si>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</si>
  <si>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</si>
  <si>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</si>
  <si>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</si>
  <si>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</si>
  <si>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</si>
  <si>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</si>
  <si>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</si>
  <si>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</si>
  <si>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</si>
  <si>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</si>
  <si>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</si>
  <si>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</si>
  <si>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</si>
  <si>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</si>
  <si>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</si>
  <si>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</si>
  <si>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</si>
  <si>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</si>
  <si>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</si>
  <si>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</si>
  <si>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</si>
  <si>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</si>
  <si>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</si>
  <si>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</si>
  <si>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</si>
  <si>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</si>
  <si>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</si>
  <si>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</si>
  <si>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</si>
  <si>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</si>
  <si>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</si>
  <si>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</si>
  <si>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</si>
  <si>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</si>
  <si>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</si>
  <si>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</si>
  <si>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</si>
  <si>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</si>
  <si>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</si>
  <si>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</si>
  <si>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</si>
  <si>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</si>
  <si>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</si>
  <si>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</si>
  <si>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</si>
  <si>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</si>
  <si>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</si>
  <si>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</si>
  <si>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</si>
  <si>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</si>
  <si>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</si>
  <si>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</si>
  <si>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</si>
  <si>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</si>
  <si>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</si>
  <si>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</si>
  <si>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</si>
  <si>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</si>
  <si>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</si>
  <si>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</si>
  <si>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</si>
  <si>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</si>
  <si>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</si>
  <si>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</si>
  <si>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</si>
  <si>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</si>
  <si>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</si>
  <si>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</si>
  <si>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</si>
  <si>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</si>
  <si>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</si>
  <si>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</si>
  <si>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</si>
  <si>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</si>
  <si>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</si>
  <si>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</si>
  <si>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</si>
  <si>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</si>
  <si>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</si>
  <si>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</si>
  <si>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</si>
  <si>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</si>
  <si>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</si>
  <si>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</si>
  <si>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</si>
  <si>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</si>
  <si>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</si>
  <si>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</si>
  <si>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</si>
  <si>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</si>
  <si>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</si>
  <si>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</si>
  <si>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</si>
  <si>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</si>
  <si>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</si>
  <si>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</si>
  <si>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</si>
  <si>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</si>
  <si>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</si>
  <si>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</si>
  <si>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</si>
  <si>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</si>
  <si>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</si>
  <si>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</si>
  <si>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</si>
  <si>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</si>
  <si>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</si>
  <si>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</si>
  <si>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</si>
  <si>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</si>
  <si>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</si>
  <si>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</si>
  <si>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</si>
  <si>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</si>
  <si>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</si>
  <si>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</si>
  <si>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</si>
  <si>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</si>
  <si>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</si>
  <si>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</si>
  <si>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</si>
  <si>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</si>
  <si>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</si>
  <si>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</si>
  <si>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</si>
  <si>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</si>
  <si>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</si>
  <si>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</si>
  <si>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</si>
  <si>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</si>
  <si>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</si>
  <si>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</si>
  <si>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</si>
  <si>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</si>
  <si>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</si>
  <si>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</si>
  <si>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</si>
  <si>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</si>
  <si>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</si>
  <si>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</si>
  <si>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</si>
  <si>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</si>
  <si>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</si>
  <si>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</si>
  <si>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</si>
  <si>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</si>
  <si>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</si>
  <si>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</si>
  <si>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</si>
  <si>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</si>
  <si>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</si>
  <si>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</si>
  <si>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</si>
  <si>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</si>
  <si>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</si>
  <si>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</si>
  <si>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</si>
  <si>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</si>
  <si>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</si>
  <si>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</si>
  <si>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</si>
  <si>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</si>
  <si>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</si>
  <si>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</si>
  <si>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</si>
  <si>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</si>
  <si>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</si>
  <si>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</si>
  <si>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</si>
  <si>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</si>
  <si>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</si>
  <si>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</si>
  <si>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</si>
  <si>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</si>
  <si>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</si>
  <si>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</si>
  <si>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</si>
  <si>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</si>
  <si>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</si>
  <si>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</si>
  <si>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</si>
  <si>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</si>
  <si>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</si>
  <si>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</si>
  <si>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</si>
  <si>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</si>
  <si>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</si>
  <si>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</si>
  <si>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</si>
  <si>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</si>
  <si>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</si>
  <si>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</si>
  <si>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</si>
  <si>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</si>
  <si>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</si>
  <si>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</si>
  <si>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</si>
  <si>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</si>
  <si>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</si>
  <si>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</si>
  <si>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</si>
  <si>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</si>
  <si>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</si>
  <si>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</si>
  <si>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</si>
  <si>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</si>
  <si>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</si>
  <si>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</si>
  <si>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</si>
  <si>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</si>
  <si>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</si>
  <si>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</si>
  <si>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</si>
  <si>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</si>
  <si>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</si>
  <si>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</si>
  <si>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</si>
  <si>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</si>
  <si>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</si>
  <si>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</si>
  <si>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</si>
  <si>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</si>
  <si>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</si>
  <si>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</si>
  <si>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</si>
  <si>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</si>
  <si>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</si>
  <si>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</si>
  <si>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</si>
  <si>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</si>
  <si>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</si>
  <si>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</si>
  <si>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</si>
  <si>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</si>
  <si>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</si>
  <si>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</si>
  <si>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</si>
  <si>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</si>
  <si>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</si>
  <si>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</si>
  <si>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</si>
  <si>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</si>
  <si>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</si>
  <si>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</si>
  <si>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</si>
  <si>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</si>
  <si>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</si>
  <si>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</si>
  <si>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</si>
  <si>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</si>
  <si>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</si>
  <si>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</si>
  <si>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</si>
  <si>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</si>
  <si>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</si>
  <si>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</si>
  <si>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</si>
  <si>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</si>
  <si>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</si>
  <si>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</si>
  <si>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</si>
  <si>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</si>
  <si>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</si>
  <si>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</si>
  <si>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</si>
  <si>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</si>
  <si>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</si>
  <si>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</si>
  <si>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</si>
  <si>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</si>
  <si>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</si>
  <si>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</si>
  <si>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</si>
  <si>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</si>
  <si>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</si>
  <si>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</si>
  <si>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</si>
  <si>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</si>
  <si>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</si>
  <si>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</si>
  <si>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</si>
  <si>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</si>
  <si>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</si>
  <si>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</si>
  <si>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</si>
  <si>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</si>
  <si>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</si>
  <si>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</si>
  <si>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</si>
  <si>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</si>
  <si>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</si>
  <si>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</si>
  <si>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</si>
  <si>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</si>
  <si>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</si>
  <si>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</si>
  <si>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</si>
  <si>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</si>
  <si>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</si>
  <si>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</si>
  <si>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</si>
  <si>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</si>
  <si>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</si>
  <si>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</si>
  <si>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</si>
  <si>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</si>
  <si>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</si>
  <si>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</si>
  <si>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</si>
  <si>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</si>
  <si>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</si>
  <si>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</si>
  <si>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</si>
  <si>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</si>
  <si>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</si>
  <si>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</si>
  <si>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</si>
  <si>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</si>
  <si>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</si>
  <si>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</si>
  <si>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</si>
  <si>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</si>
  <si>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</si>
  <si>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</si>
  <si>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</si>
  <si>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</si>
  <si>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</si>
  <si>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</si>
  <si>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</si>
  <si>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</si>
  <si>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</si>
  <si>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</si>
  <si>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</si>
  <si>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</si>
  <si>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</si>
  <si>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</si>
  <si>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</si>
  <si>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</si>
  <si>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</si>
  <si>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</si>
  <si>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</si>
  <si>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</si>
  <si>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</si>
  <si>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</si>
  <si>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</si>
  <si>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</si>
  <si>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</si>
  <si>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</si>
  <si>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</si>
  <si>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</si>
  <si>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</si>
  <si>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</si>
  <si>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</si>
  <si>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</si>
  <si>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</si>
  <si>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</si>
  <si>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</si>
  <si>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</si>
  <si>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</si>
  <si>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</si>
  <si>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</si>
  <si>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</si>
  <si>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</si>
  <si>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</si>
  <si>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</si>
  <si>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</si>
  <si>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</si>
  <si>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</si>
  <si>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</si>
  <si>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</si>
  <si>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</si>
  <si>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</si>
  <si>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</si>
  <si>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</si>
  <si>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</si>
  <si>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</si>
  <si>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</si>
  <si>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</si>
  <si>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</si>
  <si>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</si>
  <si>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</si>
  <si>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</si>
  <si>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</si>
  <si>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</si>
  <si>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</si>
  <si>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</si>
  <si>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</si>
  <si>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</si>
  <si>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</si>
  <si>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</si>
  <si>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</si>
  <si>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</si>
  <si>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</si>
  <si>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</si>
  <si>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</si>
  <si>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</si>
  <si>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</si>
  <si>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</si>
  <si>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</si>
  <si>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</si>
  <si>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</si>
  <si>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</si>
  <si>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</si>
  <si>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</si>
  <si>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</si>
  <si>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</si>
  <si>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</si>
  <si>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</si>
  <si>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</si>
  <si>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</si>
  <si>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</si>
  <si>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</si>
  <si>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</si>
  <si>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</si>
  <si>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</si>
  <si>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</si>
  <si>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</si>
  <si>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</si>
  <si>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</si>
  <si>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</si>
  <si>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</si>
  <si>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</si>
  <si>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</si>
  <si>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</si>
  <si>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</si>
  <si>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</si>
  <si>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</si>
  <si>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</si>
  <si>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</si>
  <si>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</si>
  <si>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</si>
  <si>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</si>
  <si>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</si>
  <si>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</si>
  <si>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</si>
  <si>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</si>
  <si>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</si>
  <si>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</si>
  <si>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</si>
  <si>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</si>
  <si>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</si>
  <si>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</si>
  <si>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</si>
  <si>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</si>
  <si>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</si>
  <si>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</si>
  <si>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</si>
  <si>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</si>
  <si>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</si>
  <si>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</si>
  <si>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</si>
  <si>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</si>
  <si>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</si>
  <si>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</si>
  <si>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</si>
  <si>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</si>
  <si>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</si>
  <si>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</si>
  <si>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</si>
  <si>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</si>
  <si>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</si>
  <si>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</si>
  <si>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</si>
  <si>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</si>
  <si>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</si>
  <si>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</si>
  <si>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</si>
  <si>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</si>
  <si>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</si>
  <si>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</si>
  <si>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</si>
  <si>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</si>
  <si>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</si>
  <si>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</si>
  <si>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</si>
  <si>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</si>
  <si>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</si>
  <si>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</si>
  <si>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</si>
  <si>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</si>
  <si>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</si>
  <si>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</si>
  <si>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</si>
  <si>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</si>
  <si>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</si>
  <si>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</si>
  <si>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</si>
  <si>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</si>
  <si>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</si>
  <si>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</si>
  <si>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</si>
  <si>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</si>
  <si>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</si>
  <si>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</si>
  <si>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</si>
  <si>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</si>
  <si>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</si>
  <si>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</si>
  <si>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</si>
  <si>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</si>
  <si>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</si>
  <si>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</si>
  <si>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</si>
  <si>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</si>
  <si>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</si>
  <si>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</si>
  <si>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</si>
  <si>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</si>
  <si>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</si>
  <si>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</si>
  <si>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</si>
  <si>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</si>
  <si>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</si>
  <si>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</si>
  <si>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</si>
  <si>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</si>
  <si>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</si>
  <si>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</si>
  <si>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</si>
  <si>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</si>
  <si>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</si>
  <si>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</si>
  <si>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</si>
  <si>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</si>
  <si>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</si>
  <si>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</si>
  <si>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</si>
  <si>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</si>
  <si>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</si>
  <si>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</si>
  <si>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</si>
  <si>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</si>
  <si>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</si>
  <si>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</si>
  <si>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</si>
  <si>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</si>
  <si>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</si>
  <si>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</si>
  <si>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</si>
  <si>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</si>
  <si>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</si>
  <si>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</si>
  <si>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</si>
  <si>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</si>
  <si>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</si>
  <si>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</si>
  <si>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</si>
  <si>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</si>
  <si>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</si>
  <si>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</si>
  <si>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</si>
  <si>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</si>
  <si>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</si>
  <si>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</si>
  <si>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</si>
  <si>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</si>
  <si>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</si>
  <si>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</si>
  <si>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</si>
  <si>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</si>
  <si>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</si>
  <si>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</si>
  <si>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</si>
  <si>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</si>
  <si>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</si>
  <si>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</si>
  <si>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</si>
  <si>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</si>
  <si>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</si>
  <si>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</si>
  <si>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</si>
  <si>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</si>
  <si>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</si>
  <si>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</si>
  <si>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</si>
  <si>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</si>
  <si>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</si>
  <si>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</si>
  <si>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</si>
  <si>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</si>
  <si>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</si>
  <si>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</si>
  <si>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</si>
  <si>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</si>
  <si>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</si>
  <si>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</si>
  <si>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</si>
  <si>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</si>
  <si>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</si>
  <si>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</si>
  <si>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</si>
  <si>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</si>
  <si>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</si>
  <si>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</si>
  <si>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</si>
  <si>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</si>
  <si>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</si>
  <si>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</si>
  <si>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</si>
  <si>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</si>
  <si>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</si>
  <si>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</si>
  <si>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</si>
  <si>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</si>
  <si>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</si>
  <si>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</si>
  <si>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</si>
  <si>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</si>
  <si>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</si>
  <si>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</si>
  <si>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</si>
  <si>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</si>
  <si>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</si>
  <si>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</si>
  <si>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</si>
  <si>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</si>
  <si>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</si>
  <si>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</si>
  <si>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</si>
  <si>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</si>
  <si>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</si>
  <si>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</si>
  <si>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</si>
  <si>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</si>
  <si>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</si>
  <si>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</si>
  <si>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</si>
  <si>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</si>
  <si>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</si>
  <si>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</si>
  <si>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</si>
  <si>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</si>
  <si>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</si>
  <si>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</si>
  <si>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</si>
  <si>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</si>
  <si>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</si>
  <si>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</si>
  <si>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</si>
  <si>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</si>
  <si>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</si>
  <si>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</si>
  <si>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</si>
  <si>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</si>
  <si>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</si>
  <si>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</si>
  <si>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</si>
  <si>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</si>
  <si>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</si>
  <si>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</si>
  <si>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</si>
  <si>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</si>
  <si>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</si>
  <si>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</si>
  <si>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</si>
  <si>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</si>
  <si>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</si>
  <si>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</si>
  <si>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</si>
  <si>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</si>
  <si>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</si>
  <si>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</si>
  <si>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</si>
  <si>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</si>
  <si>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</si>
  <si>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</si>
  <si>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</si>
  <si>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</si>
  <si>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</si>
  <si>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</si>
  <si>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</si>
  <si>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</si>
  <si>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</si>
  <si>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</si>
  <si>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</si>
  <si>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</si>
  <si>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</si>
  <si>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</si>
  <si>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</si>
  <si>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</si>
  <si>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</si>
  <si>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</si>
  <si>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</si>
  <si>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</si>
  <si>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</si>
  <si>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</si>
  <si>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</si>
  <si>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</si>
  <si>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</si>
  <si>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</si>
  <si>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</si>
  <si>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</si>
  <si>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</si>
  <si>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</si>
  <si>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</si>
  <si>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</si>
  <si>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</si>
  <si>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</si>
  <si>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</si>
  <si>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</si>
  <si>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</si>
  <si>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</si>
  <si>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</si>
  <si>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</si>
  <si>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</si>
  <si>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</si>
  <si>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</si>
  <si>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</si>
  <si>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</si>
  <si>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</si>
  <si>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</si>
  <si>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</si>
  <si>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</si>
  <si>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</si>
  <si>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</si>
  <si>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</si>
  <si>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</si>
  <si>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</si>
  <si>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</si>
  <si>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</si>
  <si>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</si>
  <si>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</si>
  <si>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</si>
  <si>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</si>
  <si>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</si>
  <si>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</si>
  <si>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</si>
  <si>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</si>
  <si>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</si>
  <si>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</si>
  <si>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</si>
  <si>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</si>
  <si>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</si>
  <si>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</si>
  <si>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</si>
  <si>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</si>
  <si>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</si>
  <si>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</si>
  <si>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</si>
  <si>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</si>
  <si>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</si>
  <si>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</si>
  <si>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</si>
  <si>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</si>
  <si>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</si>
  <si>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</si>
  <si>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</si>
  <si>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</si>
  <si>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</si>
  <si>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</si>
  <si>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</si>
  <si>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</si>
  <si>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</si>
  <si>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</si>
  <si>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</si>
  <si>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</si>
  <si>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</si>
  <si>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</si>
  <si>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</si>
  <si>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</si>
  <si>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</si>
  <si>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</si>
  <si>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</si>
  <si>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</si>
  <si>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</si>
  <si>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</si>
  <si>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</si>
  <si>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</si>
  <si>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</si>
  <si>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</si>
  <si>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</si>
  <si>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</si>
  <si>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</si>
  <si>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</si>
  <si>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</si>
  <si>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</si>
  <si>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</si>
  <si>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</si>
  <si>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</si>
  <si>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</si>
  <si>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</si>
  <si>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</si>
  <si>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</si>
  <si>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</si>
  <si>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</si>
  <si>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</si>
  <si>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</si>
  <si>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</si>
  <si>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</si>
  <si>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</si>
  <si>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</si>
  <si>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</si>
  <si>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</si>
  <si>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</si>
  <si>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</si>
  <si>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</si>
  <si>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</si>
  <si>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</si>
  <si>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</si>
  <si>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</si>
  <si>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</si>
  <si>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</si>
  <si>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</si>
  <si>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</si>
  <si>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</si>
  <si>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</si>
  <si>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</si>
  <si>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</si>
  <si>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</si>
  <si>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</si>
  <si>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</si>
  <si>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</si>
  <si>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</si>
  <si>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</si>
  <si>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</si>
  <si>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</si>
  <si>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</si>
  <si>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</si>
  <si>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</si>
  <si>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</si>
  <si>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</si>
  <si>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</si>
  <si>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</si>
  <si>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</si>
  <si>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</si>
  <si>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</si>
  <si>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</si>
  <si>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</si>
  <si>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</si>
  <si>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</si>
  <si>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</si>
  <si>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</si>
  <si>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</si>
  <si>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</si>
  <si>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</si>
  <si>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</si>
  <si>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</si>
  <si>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</si>
  <si>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</si>
  <si>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</si>
  <si>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</si>
  <si>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</si>
  <si>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</si>
  <si>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</si>
  <si>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</si>
  <si>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</si>
  <si>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</si>
  <si>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</si>
  <si>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</si>
  <si>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</si>
  <si>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</si>
  <si>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</si>
  <si>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</si>
  <si>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</si>
  <si>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</si>
  <si>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</si>
  <si>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</si>
  <si>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</si>
  <si>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</si>
  <si>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</si>
  <si>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</si>
  <si>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</si>
  <si>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</si>
  <si>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</si>
  <si>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</si>
  <si>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</si>
  <si>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</si>
  <si>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</si>
  <si>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</si>
  <si>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</si>
  <si>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</si>
  <si>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</si>
  <si>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</si>
  <si>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</si>
  <si>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</si>
  <si>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</si>
  <si>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</si>
  <si>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</si>
  <si>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</si>
  <si>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</si>
  <si>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</si>
  <si>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</si>
  <si>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</si>
  <si>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</si>
  <si>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</si>
  <si>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</si>
  <si>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</si>
  <si>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</si>
  <si>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</si>
  <si>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</si>
  <si>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</si>
  <si>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</si>
  <si>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</si>
  <si>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</si>
  <si>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</si>
  <si>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</si>
  <si>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</si>
  <si>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</si>
  <si>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</si>
  <si>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</si>
  <si>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</si>
  <si>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</si>
  <si>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</si>
  <si>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</si>
  <si>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</si>
  <si>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</si>
  <si>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</si>
  <si>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</si>
  <si>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</si>
  <si>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</si>
  <si>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</si>
  <si>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</si>
  <si>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</si>
  <si>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</si>
  <si>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</si>
  <si>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</si>
  <si>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</si>
  <si>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</si>
  <si>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</si>
  <si>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</si>
  <si>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</si>
  <si>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</si>
  <si>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</si>
  <si>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</si>
  <si>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</si>
  <si>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</si>
  <si>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</si>
  <si>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</si>
  <si>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</si>
  <si>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</si>
  <si>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</si>
  <si>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</si>
  <si>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</si>
  <si>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</si>
  <si>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</si>
  <si>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</si>
  <si>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</si>
  <si>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</si>
  <si>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</si>
  <si>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</si>
  <si>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</si>
  <si>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</si>
  <si>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</si>
  <si>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</si>
  <si>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</si>
  <si>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</si>
  <si>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</si>
  <si>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</si>
  <si>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</si>
  <si>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</si>
  <si>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</si>
  <si>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</si>
  <si>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</si>
  <si>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</si>
  <si>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</si>
  <si>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</si>
  <si>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</si>
  <si>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</si>
  <si>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</si>
  <si>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</si>
  <si>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</si>
  <si>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</si>
  <si>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</si>
  <si>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</si>
  <si>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</si>
  <si>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</si>
  <si>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</si>
  <si>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</si>
  <si>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</si>
  <si>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</si>
  <si>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</si>
  <si>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</si>
  <si>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</si>
  <si>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</si>
  <si>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</si>
  <si>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</si>
  <si>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</si>
  <si>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</si>
  <si>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</si>
  <si>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</si>
  <si>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</si>
  <si>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</si>
  <si>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</si>
  <si>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</si>
  <si>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</si>
  <si>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</si>
  <si>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</si>
  <si>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</si>
  <si>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</si>
  <si>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</si>
  <si>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</si>
  <si>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</si>
  <si>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</si>
  <si>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</si>
  <si>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</si>
  <si>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</si>
  <si>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</si>
  <si>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</si>
  <si>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</si>
  <si>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</si>
  <si>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</si>
  <si>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</si>
  <si>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</si>
  <si>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</si>
  <si>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</si>
  <si>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</si>
  <si>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</si>
  <si>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</si>
  <si>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</si>
  <si>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</si>
  <si>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</si>
  <si>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</si>
  <si>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</si>
  <si>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</si>
  <si>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</si>
  <si>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</si>
  <si>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</si>
  <si>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</si>
  <si>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</si>
  <si>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</si>
  <si>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</si>
  <si>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</si>
  <si>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</si>
  <si>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</si>
  <si>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</si>
  <si>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</si>
  <si>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</si>
  <si>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</si>
  <si>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</si>
  <si>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</si>
  <si>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</si>
  <si>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</si>
  <si>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</si>
  <si>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</si>
  <si>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</si>
  <si>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</si>
  <si>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</si>
  <si>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</si>
  <si>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</si>
  <si>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</si>
  <si>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</si>
  <si>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</si>
  <si>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</si>
  <si>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</si>
  <si>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</si>
  <si>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</si>
  <si>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</si>
  <si>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</si>
  <si>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</si>
  <si>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</si>
  <si>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</si>
  <si>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</si>
  <si>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</si>
  <si>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</si>
  <si>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</si>
  <si>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</si>
  <si>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</si>
  <si>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</si>
  <si>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</si>
  <si>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</si>
  <si>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</si>
  <si>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</si>
  <si>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</si>
  <si>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</si>
  <si>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</si>
  <si>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</si>
  <si>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</si>
  <si>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</si>
  <si>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</si>
  <si>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</si>
  <si>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</si>
  <si>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</si>
  <si>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</si>
  <si>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</si>
  <si>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</si>
  <si>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</si>
  <si>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</si>
  <si>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</si>
  <si>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</si>
  <si>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</si>
  <si>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</si>
  <si>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</si>
  <si>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</si>
  <si>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</si>
  <si>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</si>
  <si>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</si>
  <si>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</si>
  <si>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</si>
  <si>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</si>
  <si>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</si>
  <si>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</si>
  <si>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</si>
  <si>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</si>
  <si>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</si>
  <si>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</si>
  <si>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</si>
  <si>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</si>
  <si>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</si>
  <si>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</si>
  <si>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</si>
  <si>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</si>
  <si>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</si>
  <si>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</si>
  <si>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</si>
  <si>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</si>
  <si>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</si>
  <si>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</si>
  <si>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</si>
  <si>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</si>
  <si>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</si>
  <si>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</si>
  <si>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</si>
  <si>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</si>
  <si>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</si>
  <si>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</si>
  <si>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</si>
  <si>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</si>
  <si>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</si>
  <si>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</si>
  <si>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</si>
  <si>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</si>
  <si>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</si>
  <si>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</si>
  <si>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</si>
  <si>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</si>
  <si>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</si>
  <si>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</si>
  <si>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</si>
  <si>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</si>
  <si>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</si>
  <si>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</si>
  <si>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</si>
  <si>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</si>
  <si>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</si>
  <si>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</si>
  <si>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</si>
  <si>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</si>
  <si>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</si>
  <si>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</si>
  <si>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</si>
  <si>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</si>
  <si>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</si>
  <si>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</si>
  <si>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</si>
  <si>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</si>
  <si>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</si>
  <si>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</si>
  <si>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</si>
  <si>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</si>
  <si>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</si>
  <si>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</si>
  <si>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</si>
  <si>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</si>
  <si>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</si>
  <si>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</si>
  <si>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</si>
  <si>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</si>
  <si>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</si>
  <si>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</si>
  <si>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</si>
  <si>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</si>
  <si>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</si>
  <si>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</si>
  <si>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</si>
  <si>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</si>
  <si>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</si>
  <si>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</si>
  <si>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</si>
  <si>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</si>
  <si>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</si>
  <si>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</si>
  <si>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</si>
  <si>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</si>
  <si>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</si>
  <si>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</si>
  <si>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</si>
  <si>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</si>
  <si>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</si>
  <si>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</si>
  <si>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</si>
  <si>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</si>
  <si>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</si>
  <si>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</si>
  <si>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</si>
  <si>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</si>
  <si>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</si>
  <si>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</si>
  <si>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</si>
  <si>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</si>
  <si>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</si>
  <si>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</si>
  <si>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</si>
  <si>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</si>
  <si>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</si>
  <si>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</si>
  <si>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</si>
  <si>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</si>
  <si>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</si>
  <si>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</si>
  <si>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</si>
  <si>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</si>
  <si>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</si>
  <si>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</si>
  <si>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</si>
  <si>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</si>
  <si>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</si>
  <si>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</si>
  <si>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</si>
  <si>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</si>
  <si>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</si>
  <si>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</si>
  <si>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</si>
  <si>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</si>
  <si>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</si>
  <si>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</si>
  <si>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</si>
  <si>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</si>
  <si>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</si>
  <si>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</si>
  <si>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</si>
  <si>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</si>
  <si>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</si>
  <si>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</si>
  <si>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</si>
  <si>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</si>
  <si>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</si>
  <si>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</si>
  <si>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</si>
  <si>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</si>
  <si>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</si>
  <si>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</si>
  <si>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</si>
  <si>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</si>
  <si>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</si>
  <si>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</si>
  <si>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</si>
  <si>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</si>
  <si>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</si>
  <si>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</si>
  <si>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</si>
  <si>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</si>
  <si>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</si>
  <si>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</si>
  <si>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</si>
  <si>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</si>
  <si>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</si>
  <si>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</si>
  <si>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</si>
  <si>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</si>
  <si>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</si>
  <si>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</si>
  <si>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</si>
  <si>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</si>
  <si>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</si>
  <si>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</si>
  <si>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</si>
  <si>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</si>
  <si>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</si>
  <si>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</si>
  <si>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</si>
  <si>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</si>
  <si>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</si>
  <si>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</si>
  <si>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</si>
  <si>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</si>
  <si>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</si>
  <si>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</si>
  <si>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</si>
  <si>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</si>
  <si>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</si>
  <si>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</si>
  <si>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</si>
  <si>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</si>
  <si>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</si>
  <si>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</si>
  <si>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</si>
  <si>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</si>
  <si>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</si>
  <si>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</si>
  <si>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</si>
  <si>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</si>
  <si>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</si>
  <si>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</si>
  <si>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</si>
  <si>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</si>
  <si>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</si>
  <si>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</si>
  <si>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</si>
  <si>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</si>
  <si>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</si>
  <si>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</si>
  <si>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</si>
  <si>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</si>
  <si>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</si>
  <si>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</si>
  <si>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</si>
  <si>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</si>
  <si>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</si>
  <si>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</si>
  <si>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</si>
  <si>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</si>
  <si>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</si>
  <si>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</si>
  <si>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</si>
  <si>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</si>
  <si>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</si>
  <si>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</si>
  <si>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</si>
  <si>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</si>
  <si>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</si>
  <si>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</si>
  <si>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</si>
  <si>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</si>
  <si>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</si>
  <si>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</si>
  <si>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</si>
  <si>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</si>
  <si>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</si>
  <si>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</si>
  <si>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</si>
  <si>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</si>
  <si>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</si>
  <si>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</si>
  <si>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</si>
  <si>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</si>
  <si>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</si>
  <si>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</si>
  <si>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</si>
  <si>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</si>
  <si>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</si>
  <si>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</si>
  <si>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</si>
  <si>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</si>
  <si>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</si>
  <si>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</si>
  <si>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</si>
  <si>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</si>
  <si>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</si>
  <si>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</si>
  <si>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</si>
  <si>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</si>
  <si>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</si>
  <si>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</si>
  <si>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</si>
  <si>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</si>
  <si>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</si>
  <si>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</si>
  <si>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</si>
  <si>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</si>
  <si>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</si>
  <si>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</si>
  <si>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</si>
  <si>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</si>
  <si>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</si>
  <si>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</si>
  <si>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</si>
  <si>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</si>
  <si>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</si>
  <si>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</si>
  <si>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</si>
  <si>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</si>
  <si>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</si>
  <si>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</si>
  <si>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</si>
  <si>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</si>
  <si>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</si>
  <si>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</si>
  <si>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</si>
  <si>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</si>
  <si>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</si>
  <si>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</si>
  <si>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</si>
  <si>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</si>
  <si>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</si>
  <si>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</si>
  <si>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</si>
  <si>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</si>
  <si>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</si>
  <si>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</si>
  <si>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</si>
  <si>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</si>
  <si>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</si>
  <si>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</si>
  <si>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</si>
  <si>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</si>
  <si>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</si>
  <si>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</si>
  <si>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</si>
  <si>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</si>
  <si>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</si>
  <si>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</si>
  <si>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</si>
  <si>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</si>
  <si>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</si>
  <si>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</si>
  <si>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</si>
  <si>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</si>
  <si>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</si>
  <si>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</si>
  <si>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</si>
  <si>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</si>
  <si>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</si>
  <si>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</si>
  <si>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</si>
  <si>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</si>
  <si>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</si>
  <si>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</si>
  <si>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</si>
  <si>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</si>
  <si>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</si>
  <si>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</si>
  <si>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</si>
  <si>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</si>
  <si>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</si>
  <si>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</si>
  <si>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</si>
  <si>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</si>
  <si>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</si>
  <si>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</si>
  <si>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</si>
  <si>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</si>
  <si>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</si>
  <si>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</si>
  <si>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</si>
  <si>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</si>
  <si>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</si>
  <si>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</si>
  <si>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</si>
  <si>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</si>
  <si>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</si>
  <si>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</si>
  <si>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</si>
  <si>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</si>
  <si>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</si>
  <si>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</si>
  <si>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</si>
  <si>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</si>
  <si>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</si>
  <si>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</si>
  <si>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</si>
  <si>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</si>
  <si>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</si>
  <si>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</si>
  <si>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</si>
  <si>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</si>
  <si>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</si>
  <si>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</si>
  <si>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</si>
  <si>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</si>
  <si>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</si>
  <si>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</si>
  <si>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</si>
  <si>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</si>
  <si>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</si>
  <si>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</si>
  <si>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</si>
  <si>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</si>
  <si>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</si>
  <si>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</si>
  <si>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</si>
  <si>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</si>
  <si>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</si>
  <si>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</si>
  <si>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</si>
  <si>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</si>
  <si>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</si>
  <si>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</si>
  <si>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</si>
  <si>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</si>
  <si>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</si>
  <si>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</si>
  <si>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</si>
  <si>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</si>
  <si>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</si>
  <si>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</si>
  <si>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</si>
  <si>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</si>
  <si>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</si>
  <si>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</si>
  <si>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</si>
  <si>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</si>
  <si>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</si>
  <si>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</si>
  <si>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</si>
  <si>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</si>
  <si>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</si>
  <si>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</si>
  <si>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</si>
  <si>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</si>
  <si>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</si>
  <si>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</si>
  <si>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</si>
  <si>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</si>
  <si>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</si>
  <si>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</si>
  <si>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</si>
  <si>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</si>
  <si>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</si>
  <si>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</si>
  <si>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</si>
  <si>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</si>
  <si>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</si>
  <si>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</si>
  <si>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</si>
  <si>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</si>
  <si>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</si>
  <si>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</si>
  <si>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</si>
  <si>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</si>
  <si>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</si>
  <si>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</si>
  <si>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</si>
  <si>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</si>
  <si>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</si>
  <si>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</si>
  <si>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</si>
  <si>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</si>
  <si>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</si>
  <si>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</si>
  <si>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</si>
  <si>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</si>
  <si>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</si>
  <si>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</si>
  <si>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</si>
  <si>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</si>
  <si>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</si>
  <si>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</si>
  <si>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</si>
  <si>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</si>
  <si>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</si>
  <si>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</si>
  <si>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</si>
  <si>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</si>
  <si>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</si>
  <si>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</si>
  <si>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</si>
  <si>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</si>
  <si>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</si>
  <si>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</si>
  <si>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</si>
  <si>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</si>
  <si>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</si>
  <si>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</si>
  <si>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</si>
  <si>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</si>
  <si>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</si>
  <si>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</si>
  <si>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</si>
  <si>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</si>
  <si>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</si>
  <si>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</si>
  <si>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</si>
  <si>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</si>
  <si>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</si>
  <si>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</si>
  <si>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</si>
  <si>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</si>
  <si>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</si>
  <si>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</si>
  <si>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</si>
  <si>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</si>
  <si>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</si>
  <si>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</si>
  <si>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</si>
  <si>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</si>
  <si>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</si>
  <si>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</si>
  <si>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</si>
  <si>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</si>
  <si>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</si>
  <si>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</si>
  <si>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</si>
  <si>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</si>
  <si>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</si>
  <si>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</si>
  <si>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</si>
  <si>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</si>
  <si>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</si>
  <si>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</si>
  <si>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</si>
  <si>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</si>
  <si>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</si>
  <si>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</si>
  <si>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</si>
  <si>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</si>
  <si>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</si>
  <si>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</si>
  <si>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</si>
  <si>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</si>
  <si>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</si>
  <si>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</si>
  <si>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</si>
  <si>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</si>
  <si>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</si>
  <si>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</si>
  <si>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</si>
  <si>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</si>
  <si>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</si>
  <si>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</si>
  <si>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</si>
  <si>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</si>
  <si>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</si>
  <si>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</si>
  <si>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</si>
  <si>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</si>
  <si>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</si>
  <si>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</si>
  <si>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</si>
  <si>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</si>
  <si>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</si>
  <si>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</si>
  <si>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</si>
  <si>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</si>
  <si>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</si>
  <si>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</si>
  <si>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</si>
  <si>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</si>
  <si>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</si>
  <si>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</si>
  <si>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</si>
  <si>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</si>
  <si>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</si>
  <si>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</si>
  <si>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</si>
  <si>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</si>
  <si>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</si>
  <si>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</si>
  <si>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</si>
  <si>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</si>
  <si>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</si>
  <si>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</si>
  <si>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</si>
  <si>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</si>
  <si>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</si>
  <si>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</si>
  <si>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</si>
  <si>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</si>
  <si>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</si>
  <si>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</si>
  <si>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</si>
  <si>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</si>
  <si>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</si>
  <si>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</si>
  <si>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</si>
  <si>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</si>
  <si>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</si>
  <si>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</si>
  <si>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</si>
  <si>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</si>
  <si>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</si>
  <si>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</si>
  <si>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</si>
  <si>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</si>
  <si>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</si>
  <si>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</si>
  <si>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</si>
  <si>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</si>
  <si>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</si>
  <si>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</si>
  <si>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</si>
  <si>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</si>
  <si>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</si>
  <si>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</si>
  <si>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</si>
  <si>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</si>
  <si>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</si>
  <si>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</si>
  <si>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</si>
  <si>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</si>
  <si>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</si>
  <si>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</si>
  <si>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</si>
  <si>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</si>
  <si>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</si>
  <si>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</si>
  <si>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</si>
  <si>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</si>
  <si>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</si>
  <si>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</si>
  <si>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</si>
  <si>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</si>
  <si>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</si>
  <si>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</si>
  <si>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</si>
  <si>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</si>
  <si>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</si>
  <si>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</si>
  <si>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</si>
  <si>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</si>
  <si>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</si>
  <si>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</si>
  <si>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</si>
  <si>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</si>
  <si>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</si>
  <si>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</si>
  <si>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</si>
  <si>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</si>
  <si>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</si>
  <si>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</si>
  <si>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</si>
  <si>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</si>
  <si>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</si>
  <si>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</si>
  <si>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</si>
  <si>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</si>
  <si>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</si>
  <si>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</si>
  <si>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</si>
  <si>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</si>
  <si>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</si>
  <si>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</si>
  <si>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</si>
  <si>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</si>
  <si>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</si>
  <si>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</si>
  <si>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</si>
  <si>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</si>
  <si>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</si>
  <si>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</si>
  <si>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</si>
  <si>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</si>
  <si>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</si>
  <si>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</si>
  <si>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</si>
  <si>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</si>
  <si>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</si>
  <si>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</si>
  <si>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</si>
  <si>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</si>
  <si>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</si>
  <si>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</si>
  <si>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</si>
  <si>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</si>
  <si>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</si>
  <si>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</si>
  <si>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</si>
  <si>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</si>
  <si>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</si>
  <si>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</si>
  <si>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</si>
  <si>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</si>
  <si>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</si>
  <si>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</si>
  <si>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</si>
  <si>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</si>
  <si>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</si>
  <si>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</si>
  <si>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</si>
  <si>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</si>
  <si>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</si>
  <si>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</si>
  <si>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</si>
  <si>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</si>
  <si>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</si>
  <si>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</si>
  <si>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</si>
  <si>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</si>
  <si>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</si>
  <si>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</si>
  <si>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</si>
  <si>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</si>
  <si>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</si>
  <si>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</si>
  <si>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</si>
  <si>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</si>
  <si>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</si>
  <si>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</si>
  <si>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</si>
  <si>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</si>
  <si>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</si>
  <si>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</si>
  <si>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</si>
  <si>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</si>
  <si>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</si>
  <si>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</si>
  <si>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</si>
  <si>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</si>
  <si>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</si>
  <si>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</si>
  <si>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</si>
  <si>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</si>
  <si>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</si>
  <si>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</si>
  <si>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</si>
  <si>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</si>
  <si>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</si>
  <si>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</si>
  <si>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</si>
  <si>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</si>
  <si>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</si>
  <si>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</si>
  <si>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</si>
  <si>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</si>
  <si>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</si>
  <si>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</si>
  <si>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</si>
  <si>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</si>
  <si>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</si>
  <si>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</si>
  <si>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</si>
  <si>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</si>
  <si>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</si>
  <si>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</si>
  <si>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</si>
  <si>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</si>
  <si>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</si>
  <si>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</si>
  <si>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</si>
  <si>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</si>
  <si>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</si>
  <si>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</si>
  <si>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</si>
  <si>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</si>
  <si>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</si>
  <si>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</si>
  <si>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</si>
  <si>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</si>
  <si>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</si>
  <si>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</si>
  <si>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</si>
  <si>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</si>
  <si>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</si>
  <si>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</si>
  <si>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</si>
  <si>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</si>
  <si>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</si>
  <si>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</si>
  <si>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</si>
  <si>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</si>
  <si>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</si>
  <si>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</si>
  <si>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</si>
  <si>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</si>
  <si>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</si>
  <si>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</si>
  <si>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</si>
  <si>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</si>
  <si>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</si>
  <si>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</si>
  <si>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</si>
  <si>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</si>
  <si>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</si>
  <si>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</si>
  <si>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</si>
  <si>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</si>
  <si>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</si>
  <si>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</si>
  <si>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</si>
  <si>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</si>
  <si>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</si>
  <si>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</si>
  <si>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</si>
  <si>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</si>
  <si>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</si>
  <si>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</si>
  <si>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</si>
  <si>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</si>
  <si>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</si>
  <si>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</si>
  <si>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</si>
  <si>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</si>
  <si>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</si>
  <si>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</si>
  <si>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</si>
  <si>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</si>
  <si>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</si>
  <si>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</si>
  <si>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</si>
  <si>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</si>
  <si>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</si>
  <si>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</si>
  <si>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</si>
  <si>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</si>
  <si>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</si>
  <si>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</si>
  <si>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</si>
  <si>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</si>
  <si>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</si>
  <si>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</si>
  <si>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</si>
  <si>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</si>
  <si>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</si>
  <si>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</si>
  <si>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</si>
  <si>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</si>
  <si>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</si>
  <si>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</si>
  <si>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</si>
  <si>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</si>
  <si>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</si>
  <si>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</si>
  <si>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</si>
  <si>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</si>
  <si>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</si>
  <si>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</si>
  <si>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</si>
  <si>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</si>
  <si>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</si>
  <si>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</si>
  <si>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</si>
  <si>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</si>
  <si>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</si>
  <si>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</si>
  <si>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</si>
  <si>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</si>
  <si>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</si>
  <si>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</si>
  <si>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</si>
  <si>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</si>
  <si>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</si>
  <si>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</si>
  <si>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</si>
  <si>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</si>
  <si>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</si>
  <si>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</si>
  <si>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</si>
  <si>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</si>
  <si>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</si>
  <si>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</si>
  <si>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</si>
  <si>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</si>
  <si>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</si>
  <si>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</si>
  <si>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</si>
  <si>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</si>
  <si>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</si>
  <si>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</si>
  <si>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</si>
  <si>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</si>
  <si>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</si>
  <si>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</si>
  <si>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</si>
  <si>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</si>
  <si>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</si>
  <si>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</si>
  <si>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</si>
  <si>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</si>
  <si>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</si>
  <si>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</si>
  <si>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</si>
  <si>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</si>
  <si>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</si>
  <si>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</si>
  <si>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</si>
  <si>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</si>
  <si>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</si>
  <si>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</si>
  <si>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</si>
  <si>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</si>
  <si>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</si>
  <si>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</si>
  <si>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</si>
  <si>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</si>
  <si>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</si>
  <si>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</si>
  <si>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</si>
  <si>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</si>
  <si>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</si>
  <si>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</si>
  <si>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</si>
  <si>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</si>
  <si>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</si>
  <si>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</si>
  <si>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</si>
  <si>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</si>
  <si>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</si>
  <si>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</si>
  <si>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</si>
  <si>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</si>
  <si>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</si>
  <si>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</si>
  <si>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</si>
  <si>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</si>
  <si>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</si>
  <si>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</si>
  <si>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</si>
  <si>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</si>
  <si>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</si>
  <si>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</si>
  <si>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</si>
  <si>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</si>
  <si>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</si>
  <si>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</si>
  <si>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</si>
  <si>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</si>
  <si>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</si>
  <si>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</si>
  <si>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</si>
  <si>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</si>
  <si>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</si>
  <si>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</si>
  <si>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</si>
  <si>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</si>
  <si>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</si>
  <si>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</si>
  <si>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</si>
  <si>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</si>
  <si>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</si>
  <si>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</si>
  <si>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</si>
  <si>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</si>
  <si>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</si>
  <si>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</si>
  <si>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</si>
  <si>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</si>
  <si>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</si>
  <si>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</si>
  <si>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</si>
  <si>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</si>
  <si>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</si>
  <si>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</si>
  <si>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</si>
  <si>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</si>
  <si>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</si>
  <si>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</si>
  <si>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</si>
  <si>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</si>
  <si>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</si>
  <si>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</si>
  <si>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</si>
  <si>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</si>
  <si>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</si>
  <si>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</si>
  <si>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</si>
  <si>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</si>
  <si>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</si>
  <si>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</si>
  <si>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</si>
  <si>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</si>
  <si>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</si>
  <si>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</si>
  <si>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</si>
  <si>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</si>
  <si>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</si>
  <si>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</si>
  <si>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</si>
  <si>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</si>
  <si>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</si>
  <si>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</si>
  <si>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</si>
  <si>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</si>
  <si>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</si>
  <si>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</si>
  <si>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</si>
  <si>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</si>
  <si>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</si>
  <si>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</si>
  <si>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</si>
  <si>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</si>
  <si>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</si>
  <si>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</si>
  <si>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</si>
  <si>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</si>
  <si>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</si>
  <si>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</si>
  <si>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</si>
  <si>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</si>
  <si>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</si>
  <si>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</si>
  <si>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</si>
  <si>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</si>
  <si>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</si>
  <si>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</si>
  <si>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</si>
  <si>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</si>
  <si>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</si>
  <si>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</si>
  <si>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</si>
  <si>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</si>
  <si>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</si>
  <si>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</si>
  <si>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</si>
  <si>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</si>
  <si>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</si>
  <si>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</si>
  <si>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</si>
  <si>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</si>
  <si>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</si>
  <si>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</si>
  <si>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</si>
  <si>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</si>
  <si>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</si>
  <si>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</si>
  <si>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</si>
  <si>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</si>
  <si>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</si>
  <si>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</si>
  <si>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</si>
  <si>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</si>
  <si>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</si>
  <si>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</si>
  <si>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</si>
  <si>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</si>
  <si>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</si>
  <si>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</si>
  <si>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</si>
  <si>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</si>
  <si>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</si>
  <si>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</si>
  <si>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</si>
  <si>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</si>
  <si>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</si>
  <si>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</si>
  <si>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</si>
  <si>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</si>
  <si>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</si>
  <si>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</si>
  <si>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</si>
  <si>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</si>
  <si>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</si>
  <si>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</si>
  <si>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</si>
  <si>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</si>
  <si>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</si>
  <si>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</si>
  <si>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</si>
  <si>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</si>
  <si>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</si>
  <si>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</si>
  <si>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</si>
  <si>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</si>
  <si>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</si>
  <si>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</si>
  <si>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</si>
  <si>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</si>
  <si>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</si>
  <si>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</si>
  <si>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</si>
  <si>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</si>
  <si>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</si>
  <si>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</si>
  <si>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</si>
  <si>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</si>
  <si>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</si>
  <si>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</si>
  <si>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</si>
  <si>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</si>
  <si>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</si>
  <si>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</si>
  <si>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</si>
  <si>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</si>
  <si>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</si>
  <si>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</si>
  <si>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</si>
  <si>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</si>
  <si>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</si>
  <si>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</si>
  <si>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</si>
  <si>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</si>
  <si>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</si>
  <si>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</si>
  <si>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</si>
  <si>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</si>
  <si>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</si>
  <si>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</si>
  <si>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</si>
  <si>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</si>
  <si>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</si>
  <si>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</si>
  <si>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</si>
  <si>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</si>
  <si>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</si>
  <si>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</si>
  <si>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</si>
  <si>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</si>
  <si>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</si>
  <si>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</si>
  <si>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</si>
  <si>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</si>
  <si>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</si>
  <si>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</si>
  <si>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</si>
  <si>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</si>
  <si>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</si>
  <si>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</si>
  <si>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</si>
  <si>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</si>
  <si>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</si>
  <si>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</si>
  <si>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</si>
  <si>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</si>
  <si>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</si>
  <si>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</si>
  <si>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</si>
  <si>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</si>
  <si>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</si>
  <si>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</si>
  <si>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</si>
  <si>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</si>
  <si>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</si>
  <si>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</si>
  <si>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</si>
  <si>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</si>
  <si>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</si>
  <si>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</si>
  <si>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</si>
  <si>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</si>
  <si>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</si>
  <si>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</si>
  <si>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</si>
  <si>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</si>
  <si>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</si>
  <si>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</si>
  <si>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</si>
  <si>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</si>
  <si>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</si>
  <si>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</si>
  <si>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</si>
  <si>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</si>
  <si>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</si>
  <si>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</si>
  <si>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</si>
  <si>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</si>
  <si>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</si>
  <si>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</si>
  <si>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</si>
  <si>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</si>
  <si>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</si>
  <si>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</si>
  <si>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</si>
  <si>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</si>
  <si>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</si>
  <si>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</si>
  <si>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</si>
  <si>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</si>
  <si>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</si>
  <si>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</si>
  <si>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</si>
  <si>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</si>
  <si>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</si>
  <si>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</si>
  <si>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</si>
  <si>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</si>
  <si>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</si>
  <si>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</si>
  <si>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</si>
  <si>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</si>
  <si>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</si>
  <si>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</si>
  <si>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</si>
  <si>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</si>
  <si>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</si>
  <si>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</si>
  <si>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</si>
  <si>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</si>
  <si>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</si>
  <si>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</si>
  <si>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</si>
  <si>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</si>
  <si>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</si>
  <si>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</si>
  <si>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</si>
  <si>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</si>
  <si>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</si>
  <si>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</si>
  <si>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</si>
  <si>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</si>
  <si>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</si>
  <si>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</si>
  <si>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</si>
  <si>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</si>
  <si>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</si>
  <si>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</si>
  <si>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</si>
  <si>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</si>
  <si>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</si>
  <si>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</si>
  <si>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</si>
  <si>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</si>
  <si>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</si>
  <si>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</si>
  <si>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</si>
  <si>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</si>
  <si>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</si>
  <si>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</si>
  <si>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</si>
  <si>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</si>
  <si>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</si>
  <si>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</si>
  <si>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</si>
  <si>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</si>
  <si>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</si>
  <si>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</si>
  <si>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</si>
  <si>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</si>
  <si>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</si>
  <si>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</si>
  <si>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</si>
  <si>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</si>
  <si>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</si>
  <si>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</si>
  <si>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</si>
  <si>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</si>
  <si>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</si>
  <si>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</si>
  <si>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</si>
  <si>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</si>
  <si>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</si>
  <si>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</si>
  <si>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</si>
  <si>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</si>
  <si>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</si>
  <si>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</si>
  <si>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</si>
  <si>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</si>
  <si>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</si>
  <si>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</si>
  <si>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</si>
  <si>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</si>
  <si>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</si>
  <si>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</si>
  <si>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</si>
  <si>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</si>
  <si>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</si>
  <si>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</si>
  <si>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</si>
  <si>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</si>
  <si>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</si>
  <si>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</si>
  <si>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</si>
  <si>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</si>
  <si>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</si>
  <si>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</si>
  <si>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</si>
  <si>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</si>
  <si>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</si>
  <si>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</si>
  <si>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</si>
  <si>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</si>
  <si>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</si>
  <si>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</si>
  <si>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</si>
  <si>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</si>
  <si>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</si>
  <si>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</si>
  <si>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</si>
  <si>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</si>
  <si>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</si>
  <si>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</si>
  <si>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</si>
  <si>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</si>
  <si>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</si>
  <si>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</si>
  <si>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</si>
  <si>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</si>
  <si>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</si>
  <si>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</si>
  <si>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</si>
  <si>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</si>
  <si>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</si>
  <si>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</si>
  <si>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</si>
  <si>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</si>
  <si>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</si>
  <si>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</si>
  <si>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</si>
  <si>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</si>
  <si>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</si>
  <si>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</si>
  <si>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</si>
  <si>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</si>
  <si>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</si>
  <si>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</si>
  <si>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</si>
  <si>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</si>
  <si>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</si>
  <si>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</si>
  <si>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</si>
  <si>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</si>
  <si>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</si>
  <si>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</si>
  <si>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</si>
  <si>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</si>
  <si>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</si>
  <si>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</si>
  <si>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</si>
  <si>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</si>
  <si>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</si>
  <si>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</si>
  <si>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</si>
  <si>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</si>
  <si>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</si>
  <si>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</si>
  <si>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</si>
  <si>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</si>
  <si>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</si>
  <si>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</si>
  <si>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</si>
  <si>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</si>
  <si>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</si>
  <si>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</si>
  <si>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</si>
  <si>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</si>
  <si>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</si>
  <si>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</si>
  <si>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</si>
  <si>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</si>
  <si>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</si>
  <si>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</si>
  <si>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</si>
  <si>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</si>
  <si>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</si>
  <si>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</si>
  <si>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</si>
  <si>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</si>
  <si>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</si>
  <si>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</si>
  <si>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</si>
  <si>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</si>
  <si>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</si>
  <si>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</si>
  <si>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</si>
  <si>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</si>
  <si>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</si>
  <si>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</si>
  <si>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</si>
  <si>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</si>
  <si>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</si>
  <si>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</si>
  <si>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</si>
  <si>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</si>
  <si>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</si>
  <si>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</si>
  <si>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</si>
  <si>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</si>
  <si>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</si>
  <si>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</si>
  <si>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</si>
  <si>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</si>
  <si>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</si>
  <si>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</si>
  <si>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</si>
  <si>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</si>
  <si>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</si>
  <si>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</si>
  <si>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</si>
  <si>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</si>
  <si>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</si>
  <si>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</si>
  <si>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</si>
  <si>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</si>
  <si>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</si>
  <si>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</si>
  <si>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</si>
  <si>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</si>
  <si>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</si>
  <si>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</si>
  <si>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</si>
  <si>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</si>
  <si>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</si>
  <si>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</si>
  <si>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</si>
  <si>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</si>
  <si>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</si>
  <si>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</si>
  <si>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</si>
  <si>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</si>
  <si>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</si>
  <si>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</si>
  <si>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</si>
  <si>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</si>
  <si>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</si>
  <si>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</si>
  <si>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</si>
  <si>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</si>
  <si>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</si>
  <si>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</si>
  <si>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</si>
  <si>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</si>
  <si>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</si>
  <si>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</si>
  <si>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</si>
  <si>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</si>
  <si>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</si>
  <si>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</si>
  <si>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</si>
  <si>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</si>
  <si>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</si>
  <si>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</si>
  <si>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</si>
  <si>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</si>
  <si>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</si>
  <si>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</si>
  <si>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</si>
  <si>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</si>
  <si>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</si>
  <si>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</si>
  <si>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</si>
  <si>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</si>
  <si>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</si>
  <si>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</si>
  <si>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</si>
  <si>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</si>
  <si>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</si>
  <si>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</si>
  <si>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</si>
  <si>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</si>
  <si>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</si>
  <si>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</si>
  <si>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</si>
  <si>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</si>
  <si>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</si>
  <si>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</si>
  <si>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</si>
  <si>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</si>
  <si>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</si>
  <si>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</si>
  <si>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</si>
  <si>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</si>
  <si>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</si>
  <si>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</si>
  <si>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</si>
  <si>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</si>
  <si>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</si>
  <si>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</si>
  <si>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</si>
  <si>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</si>
  <si>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</si>
  <si>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</si>
  <si>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</si>
  <si>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</si>
  <si>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</si>
  <si>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</si>
  <si>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</si>
  <si>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</si>
  <si>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</si>
  <si>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</si>
  <si>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</si>
  <si>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</si>
  <si>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</si>
  <si>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</si>
  <si>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</si>
  <si>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</si>
  <si>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</si>
  <si>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</si>
  <si>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</si>
  <si>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</si>
  <si>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</si>
  <si>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</si>
  <si>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</si>
  <si>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</si>
  <si>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</si>
  <si>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</si>
  <si>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</si>
  <si>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</si>
  <si>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</si>
  <si>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</si>
  <si>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</si>
  <si>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</si>
  <si>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</si>
  <si>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</si>
  <si>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</si>
  <si>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</si>
  <si>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</si>
  <si>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</si>
  <si>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</si>
  <si>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</si>
  <si>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</si>
  <si>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</si>
  <si>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</si>
  <si>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</si>
  <si>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</si>
  <si>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</si>
  <si>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</si>
  <si>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</si>
  <si>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</si>
  <si>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</si>
  <si>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</si>
  <si>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</si>
  <si>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</si>
  <si>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</si>
  <si>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</si>
  <si>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</si>
  <si>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</si>
  <si>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</si>
  <si>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</si>
  <si>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</si>
  <si>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</si>
  <si>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</si>
  <si>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</si>
  <si>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</si>
  <si>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</si>
  <si>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</si>
  <si>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</si>
  <si>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</si>
  <si>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</si>
  <si>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</si>
  <si>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</si>
  <si>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</si>
  <si>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</si>
  <si>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</si>
  <si>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</si>
  <si>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</si>
  <si>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</si>
  <si>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</si>
  <si>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</si>
  <si>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</si>
  <si>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</si>
  <si>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</si>
  <si>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</si>
  <si>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</si>
  <si>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</si>
  <si>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</si>
  <si>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</si>
  <si>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</si>
  <si>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</si>
  <si>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</si>
  <si>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</si>
  <si>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</si>
  <si>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</si>
  <si>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</si>
  <si>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</si>
  <si>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</si>
  <si>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</si>
  <si>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</si>
  <si>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</si>
  <si>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</si>
  <si>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</si>
  <si>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</si>
  <si>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</si>
  <si>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</si>
  <si>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</si>
  <si>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</si>
  <si>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</si>
  <si>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</si>
  <si>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</si>
  <si>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</si>
  <si>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</si>
  <si>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</si>
  <si>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</si>
  <si>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</si>
  <si>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</si>
  <si>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</si>
  <si>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</si>
  <si>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</si>
  <si>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</si>
  <si>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</si>
  <si>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</si>
  <si>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</si>
  <si>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</si>
  <si>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</si>
  <si>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</si>
  <si>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</si>
  <si>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</si>
  <si>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</si>
  <si>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</si>
  <si>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</si>
  <si>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</si>
  <si>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</si>
  <si>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</si>
  <si>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</si>
  <si>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</si>
  <si>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</si>
  <si>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</si>
  <si>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</si>
  <si>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</si>
  <si>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</si>
  <si>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</si>
  <si>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</si>
  <si>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</si>
  <si>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</si>
  <si>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</si>
  <si>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</si>
  <si>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</si>
  <si>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</si>
  <si>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</si>
  <si>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</si>
  <si>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</si>
  <si>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</si>
  <si>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</si>
  <si>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</si>
  <si>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</si>
  <si>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</si>
  <si>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</si>
  <si>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</si>
  <si>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</si>
  <si>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</si>
  <si>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</si>
  <si>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</si>
  <si>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</si>
  <si>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</si>
  <si>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</si>
  <si>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</si>
  <si>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</si>
  <si>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</si>
  <si>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</si>
  <si>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</si>
  <si>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</si>
  <si>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</si>
  <si>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</si>
  <si>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</si>
  <si>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</si>
  <si>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</si>
  <si>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</si>
  <si>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</si>
  <si>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</si>
  <si>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</si>
  <si>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</si>
  <si>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</si>
  <si>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</si>
  <si>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</si>
  <si>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</si>
  <si>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</si>
  <si>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</si>
  <si>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</si>
  <si>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</si>
  <si>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</si>
  <si>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</si>
  <si>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</si>
  <si>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</si>
  <si>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</si>
  <si>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</si>
  <si>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</si>
  <si>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</si>
  <si>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</si>
  <si>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</si>
  <si>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</si>
  <si>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</si>
  <si>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</si>
  <si>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</si>
  <si>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</si>
  <si>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</si>
  <si>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</si>
  <si>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</si>
  <si>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</si>
  <si>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</si>
  <si>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</si>
  <si>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</si>
  <si>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</si>
  <si>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</si>
  <si>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</si>
  <si>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</si>
  <si>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</si>
  <si>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</si>
  <si>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</si>
  <si>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</si>
  <si>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</si>
  <si>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</si>
  <si>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</si>
  <si>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</si>
  <si>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</si>
  <si>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</si>
  <si>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</si>
  <si>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</si>
  <si>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</si>
  <si>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</si>
  <si>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</si>
  <si>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</si>
  <si>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</si>
  <si>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</si>
  <si>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</si>
  <si>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</si>
  <si>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</si>
  <si>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</si>
  <si>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</si>
  <si>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</si>
  <si>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</si>
  <si>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</si>
  <si>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</si>
  <si>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</si>
  <si>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</si>
  <si>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</si>
  <si>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</si>
  <si>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</si>
  <si>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</si>
  <si>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</si>
  <si>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</si>
  <si>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</si>
  <si>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</si>
  <si>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</si>
  <si>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</si>
  <si>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</si>
  <si>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</si>
  <si>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</si>
  <si>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</si>
  <si>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</si>
  <si>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</si>
  <si>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</si>
  <si>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</si>
  <si>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</si>
  <si>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</si>
  <si>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</si>
  <si>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</si>
  <si>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</si>
  <si>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</si>
  <si>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</si>
  <si>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</si>
  <si>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</si>
  <si>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</si>
  <si>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</si>
  <si>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</si>
  <si>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</si>
  <si>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</si>
  <si>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</si>
  <si>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</si>
  <si>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</si>
  <si>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</si>
  <si>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</si>
  <si>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</si>
  <si>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</si>
  <si>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</si>
  <si>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</si>
  <si>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</si>
  <si>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</si>
  <si>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</si>
  <si>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</si>
  <si>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</si>
  <si>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</si>
  <si>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</si>
  <si>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</si>
  <si>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</si>
  <si>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</si>
  <si>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</si>
  <si>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</si>
  <si>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</si>
  <si>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</si>
  <si>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</si>
  <si>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</si>
  <si>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</si>
  <si>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</si>
  <si>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</si>
  <si>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</si>
  <si>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</si>
  <si>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</si>
  <si>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</si>
  <si>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</si>
  <si>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</si>
  <si>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</si>
  <si>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</si>
  <si>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</si>
  <si>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</si>
  <si>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</si>
  <si>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</si>
  <si>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</si>
  <si>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</si>
  <si>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</si>
  <si>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</si>
  <si>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</si>
  <si>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</si>
  <si>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</si>
  <si>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</si>
  <si>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</si>
  <si>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</si>
  <si>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</si>
  <si>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</si>
  <si>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</si>
  <si>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</si>
  <si>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</si>
  <si>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</si>
  <si>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</si>
  <si>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</si>
  <si>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</si>
  <si>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</si>
  <si>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</si>
  <si>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</si>
  <si>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</si>
  <si>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</si>
  <si>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</si>
  <si>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</si>
  <si>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</si>
  <si>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</si>
  <si>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</si>
  <si>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</si>
  <si>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</si>
  <si>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</si>
  <si>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</si>
  <si>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</si>
  <si>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</si>
  <si>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</si>
  <si>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</si>
  <si>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</si>
  <si>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</si>
  <si>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</si>
  <si>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</si>
  <si>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</si>
  <si>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</si>
  <si>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</si>
  <si>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</si>
  <si>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</si>
  <si>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</si>
  <si>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</si>
  <si>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</si>
  <si>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</si>
  <si>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</si>
  <si>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</si>
  <si>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</si>
  <si>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</si>
  <si>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</si>
  <si>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</si>
  <si>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</si>
  <si>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</si>
  <si>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</si>
  <si>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</si>
  <si>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</si>
  <si>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</si>
  <si>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</si>
  <si>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</si>
  <si>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</si>
  <si>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</si>
  <si>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</si>
  <si>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</si>
  <si>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</si>
  <si>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</si>
  <si>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</si>
  <si>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</si>
  <si>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</si>
  <si>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</si>
  <si>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</si>
  <si>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</si>
  <si>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</si>
  <si>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</si>
  <si>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</si>
  <si>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</si>
  <si>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</si>
  <si>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</si>
  <si>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</si>
  <si>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</si>
  <si>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</si>
  <si>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</si>
  <si>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</si>
  <si>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</si>
  <si>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</si>
  <si>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</si>
  <si>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</si>
  <si>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</si>
  <si>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</si>
  <si>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</si>
  <si>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</si>
  <si>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</si>
  <si>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</si>
  <si>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</si>
  <si>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</si>
  <si>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</si>
  <si>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</si>
  <si>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</si>
  <si>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</si>
  <si>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</si>
  <si>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</si>
  <si>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</si>
  <si>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</si>
  <si>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</si>
  <si>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</si>
  <si>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</si>
  <si>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</si>
  <si>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</si>
  <si>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</si>
  <si>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</si>
  <si>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</si>
  <si>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</si>
  <si>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</si>
  <si>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</si>
  <si>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</si>
  <si>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</si>
  <si>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</si>
  <si>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</si>
  <si>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</si>
  <si>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</si>
  <si>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</si>
  <si>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</si>
  <si>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</si>
  <si>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</si>
  <si>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</si>
  <si>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</si>
  <si>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</si>
  <si>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</si>
  <si>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</si>
  <si>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</si>
  <si>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</si>
  <si>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</si>
  <si>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</si>
  <si>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</si>
  <si>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</si>
  <si>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</si>
  <si>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</si>
  <si>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</si>
  <si>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</si>
  <si>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</si>
  <si>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</si>
  <si>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</si>
  <si>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</si>
  <si>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</si>
  <si>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</si>
  <si>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</si>
  <si>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</si>
  <si>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</si>
  <si>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</si>
  <si>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</si>
  <si>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</si>
  <si>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</si>
  <si>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</si>
  <si>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</si>
  <si>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</si>
  <si>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</si>
  <si>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</si>
  <si>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</si>
  <si>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</si>
  <si>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</si>
  <si>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</si>
  <si>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</si>
  <si>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</si>
  <si>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</si>
  <si>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</si>
  <si>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</si>
  <si>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</si>
  <si>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</si>
  <si>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</si>
  <si>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</si>
  <si>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</si>
  <si>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</si>
  <si>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</si>
  <si>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</si>
  <si>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</si>
  <si>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</si>
  <si>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</si>
  <si>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</si>
  <si>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</si>
  <si>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</si>
  <si>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</si>
  <si>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</si>
  <si>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</si>
  <si>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</si>
  <si>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</si>
  <si>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</si>
  <si>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</si>
  <si>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</si>
  <si>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</si>
  <si>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</si>
  <si>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</si>
  <si>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</si>
  <si>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</si>
  <si>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</si>
  <si>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</si>
  <si>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</si>
  <si>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</si>
  <si>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</si>
  <si>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</si>
  <si>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</si>
  <si>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</si>
  <si>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</si>
  <si>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</si>
  <si>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</si>
  <si>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</si>
  <si>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</si>
  <si>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</si>
  <si>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</si>
  <si>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</si>
  <si>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</si>
  <si>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</si>
  <si>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</si>
  <si>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</si>
  <si>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</si>
  <si>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</si>
  <si>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</si>
  <si>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</si>
  <si>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</si>
  <si>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</si>
  <si>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</si>
  <si>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</si>
  <si>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</si>
  <si>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</si>
  <si>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</si>
  <si>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</si>
  <si>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</si>
  <si>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</si>
  <si>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</si>
  <si>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</si>
  <si>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</si>
  <si>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</si>
  <si>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</si>
  <si>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</si>
  <si>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</si>
  <si>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</si>
  <si>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</si>
  <si>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</si>
  <si>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</si>
  <si>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</si>
  <si>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</si>
  <si>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</si>
  <si>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</si>
  <si>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</si>
  <si>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</si>
  <si>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</si>
  <si>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</si>
  <si>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</si>
  <si>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</si>
  <si>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</si>
  <si>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</si>
  <si>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</si>
  <si>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</si>
  <si>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</si>
  <si>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</si>
  <si>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</si>
  <si>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</si>
  <si>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</si>
  <si>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</si>
  <si>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</si>
  <si>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</si>
  <si>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</si>
  <si>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</si>
  <si>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</si>
  <si>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</si>
  <si>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</si>
  <si>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</si>
  <si>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</si>
  <si>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</si>
  <si>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</si>
  <si>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</si>
  <si>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</si>
  <si>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</si>
  <si>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</si>
  <si>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</si>
  <si>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</si>
  <si>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</si>
  <si>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</si>
  <si>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</si>
  <si>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</si>
  <si>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</si>
  <si>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</si>
  <si>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</si>
  <si>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</si>
  <si>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</si>
  <si>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</si>
  <si>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</si>
  <si>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</si>
  <si>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</si>
  <si>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</si>
  <si>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</si>
  <si>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</si>
  <si>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</si>
  <si>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</si>
  <si>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</si>
  <si>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</si>
  <si>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</si>
  <si>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</si>
  <si>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</si>
  <si>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</si>
  <si>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</si>
  <si>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</si>
  <si>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</si>
  <si>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</si>
  <si>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</si>
  <si>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</si>
  <si>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</si>
  <si>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</si>
  <si>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</si>
  <si>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</si>
  <si>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</si>
  <si>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</si>
  <si>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</si>
  <si>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</si>
  <si>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</si>
  <si>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</si>
  <si>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</si>
  <si>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</si>
  <si>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</si>
  <si>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</si>
  <si>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</si>
  <si>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</si>
  <si>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</si>
  <si>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</si>
  <si>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</si>
  <si>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</si>
  <si>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</si>
  <si>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</si>
  <si>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</si>
  <si>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</si>
  <si>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</si>
  <si>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</si>
  <si>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</si>
  <si>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</si>
  <si>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</si>
  <si>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</si>
  <si>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</si>
  <si>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</si>
  <si>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</si>
  <si>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</si>
  <si>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</si>
  <si>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</si>
  <si>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</si>
  <si>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</si>
  <si>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</si>
  <si>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</si>
  <si>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</si>
  <si>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</si>
  <si>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</si>
  <si>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</si>
  <si>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</si>
  <si>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</si>
  <si>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</si>
  <si>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</si>
  <si>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</si>
  <si>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</si>
  <si>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</si>
  <si>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</si>
  <si>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</si>
  <si>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</si>
  <si>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</si>
  <si>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</si>
  <si>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</si>
  <si>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</si>
  <si>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</si>
  <si>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</si>
  <si>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</si>
  <si>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</si>
  <si>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</si>
  <si>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</si>
  <si>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</si>
  <si>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</si>
  <si>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</si>
  <si>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</si>
  <si>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</si>
  <si>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</si>
  <si>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</si>
  <si>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</si>
  <si>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</si>
  <si>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</si>
  <si>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</si>
  <si>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</si>
  <si>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</si>
  <si>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</si>
  <si>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</si>
  <si>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</si>
  <si>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</si>
  <si>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</si>
  <si>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</si>
  <si>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</si>
  <si>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</si>
  <si>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</si>
  <si>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</si>
  <si>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</si>
  <si>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</si>
  <si>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</si>
  <si>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</si>
  <si>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</si>
  <si>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</si>
  <si>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</si>
  <si>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</si>
  <si>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</si>
  <si>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</si>
  <si>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</si>
  <si>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</si>
  <si>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</si>
  <si>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</si>
  <si>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</si>
  <si>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</si>
  <si>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</si>
  <si>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</si>
  <si>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</si>
  <si>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</si>
  <si>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</si>
  <si>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</si>
  <si>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</si>
  <si>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</si>
  <si>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</si>
  <si>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</si>
  <si>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</si>
  <si>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</si>
  <si>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</si>
  <si>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</si>
  <si>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</si>
  <si>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</si>
  <si>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</si>
  <si>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</si>
  <si>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</si>
  <si>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</si>
  <si>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</si>
  <si>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</si>
  <si>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</si>
  <si>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</si>
  <si>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</si>
  <si>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</si>
  <si>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</si>
  <si>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</si>
  <si>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</si>
  <si>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</si>
  <si>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</si>
  <si>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</si>
  <si>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</si>
  <si>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</si>
  <si>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</si>
  <si>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</si>
  <si>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</si>
  <si>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</si>
  <si>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</si>
  <si>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</si>
  <si>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</si>
  <si>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</si>
  <si>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</si>
  <si>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</si>
  <si>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</si>
  <si>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</si>
  <si>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</si>
  <si>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</si>
  <si>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</si>
  <si>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</si>
  <si>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</si>
  <si>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</si>
  <si>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</si>
  <si>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</si>
  <si>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</si>
  <si>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</si>
  <si>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</si>
  <si>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</si>
  <si>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</si>
  <si>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</si>
  <si>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</si>
  <si>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</si>
  <si>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</si>
  <si>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</si>
  <si>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</si>
  <si>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</si>
  <si>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</si>
  <si>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</si>
  <si>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</si>
  <si>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</si>
  <si>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</si>
  <si>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</si>
  <si>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</si>
  <si>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</si>
  <si>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</si>
  <si>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</si>
  <si>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</si>
  <si>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</si>
  <si>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</si>
  <si>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</si>
  <si>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</si>
  <si>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</si>
  <si>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</si>
  <si>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</si>
  <si>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</si>
  <si>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</si>
  <si>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</si>
  <si>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</si>
  <si>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</si>
  <si>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</si>
  <si>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</si>
  <si>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</si>
  <si>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</si>
  <si>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</si>
  <si>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</si>
  <si>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</si>
  <si>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</si>
  <si>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</si>
  <si>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</si>
  <si>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</si>
  <si>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</si>
  <si>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</si>
  <si>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</si>
  <si>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</si>
  <si>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</si>
  <si>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</si>
  <si>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</si>
  <si>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</si>
  <si>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</si>
  <si>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</si>
  <si>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</si>
  <si>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</si>
  <si>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</si>
  <si>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</si>
  <si>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</si>
  <si>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</si>
  <si>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</si>
  <si>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</si>
  <si>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</si>
  <si>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</si>
  <si>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</si>
  <si>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</si>
  <si>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</si>
  <si>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</si>
  <si>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</si>
  <si>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</si>
  <si>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</si>
  <si>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</si>
  <si>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</si>
  <si>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</si>
  <si>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</si>
  <si>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</si>
  <si>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</si>
  <si>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</si>
  <si>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</si>
  <si>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</si>
  <si>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</si>
  <si>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</si>
  <si>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</si>
  <si>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</si>
  <si>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</si>
  <si>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</si>
  <si>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</si>
  <si>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</si>
  <si>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</si>
  <si>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</si>
  <si>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</si>
  <si>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</si>
  <si>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</si>
  <si>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</si>
  <si>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</si>
  <si>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</si>
  <si>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</si>
  <si>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</si>
  <si>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</si>
  <si>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</si>
  <si>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</si>
  <si>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</si>
  <si>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</si>
  <si>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</si>
  <si>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</si>
  <si>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</si>
  <si>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</si>
  <si>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</si>
  <si>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</si>
  <si>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</si>
  <si>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</si>
  <si>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</si>
  <si>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</si>
  <si>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</si>
  <si>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</si>
  <si>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</si>
  <si>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</si>
  <si>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</si>
  <si>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</si>
  <si>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</si>
  <si>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</si>
  <si>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</si>
  <si>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</si>
  <si>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</si>
  <si>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</si>
  <si>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</si>
  <si>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</si>
  <si>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</si>
  <si>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</si>
  <si>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</si>
  <si>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</si>
  <si>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</si>
  <si>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</si>
  <si>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</si>
  <si>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</si>
  <si>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</si>
  <si>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</si>
  <si>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</si>
  <si>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</si>
  <si>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</si>
  <si>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</si>
  <si>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</si>
  <si>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</si>
  <si>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</si>
  <si>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</si>
  <si>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</si>
  <si>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</si>
  <si>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</si>
  <si>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</si>
  <si>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</si>
  <si>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</si>
  <si>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</si>
  <si>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</si>
  <si>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</si>
  <si>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</si>
  <si>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</si>
  <si>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</si>
  <si>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</si>
  <si>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</si>
  <si>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</si>
  <si>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</si>
  <si>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</si>
  <si>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</si>
  <si>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</si>
  <si>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</si>
  <si>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</si>
  <si>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</si>
  <si>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</si>
  <si>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</si>
  <si>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</si>
  <si>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</si>
  <si>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</si>
  <si>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</si>
  <si>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</si>
  <si>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</si>
  <si>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</si>
  <si>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</si>
  <si>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</si>
  <si>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</si>
  <si>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</si>
  <si>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</si>
  <si>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</si>
  <si>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</si>
  <si>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</si>
  <si>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</si>
  <si>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</si>
  <si>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</si>
  <si>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</si>
  <si>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</si>
  <si>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</si>
  <si>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</si>
  <si>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</si>
  <si>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</si>
  <si>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</si>
  <si>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</si>
  <si>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</si>
  <si>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</si>
  <si>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</si>
  <si>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</si>
  <si>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</si>
  <si>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</si>
  <si>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</si>
  <si>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</si>
  <si>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</si>
  <si>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</si>
  <si>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</si>
  <si>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</si>
  <si>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</si>
  <si>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</si>
  <si>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</si>
  <si>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</si>
  <si>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</si>
  <si>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</si>
  <si>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</si>
  <si>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</si>
  <si>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</si>
  <si>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</si>
  <si>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</si>
  <si>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</si>
  <si>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</si>
  <si>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</si>
  <si>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</si>
  <si>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</si>
  <si>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</si>
  <si>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</si>
  <si>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</si>
  <si>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</si>
  <si>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</si>
  <si>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</si>
  <si>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</si>
  <si>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</si>
  <si>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</si>
  <si>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</si>
  <si>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</si>
  <si>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</si>
  <si>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</si>
  <si>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</si>
  <si>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</si>
  <si>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</si>
  <si>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</si>
  <si>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</si>
  <si>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</si>
  <si>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</si>
  <si>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</si>
  <si>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</si>
  <si>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</si>
  <si>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</si>
  <si>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</si>
  <si>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</si>
  <si>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</si>
  <si>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</si>
  <si>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</si>
  <si>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</si>
  <si>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</si>
  <si>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</si>
  <si>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</si>
  <si>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</si>
  <si>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</si>
  <si>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</si>
  <si>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</si>
  <si>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</si>
  <si>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</si>
  <si>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</si>
  <si>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</si>
  <si>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</si>
  <si>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</si>
  <si>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</si>
  <si>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</si>
  <si>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</si>
  <si>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</si>
  <si>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</si>
  <si>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</si>
  <si>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</si>
  <si>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</si>
  <si>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</si>
  <si>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</si>
  <si>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</si>
  <si>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</si>
  <si>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</si>
  <si>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</si>
  <si>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</si>
  <si>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</si>
  <si>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</si>
  <si>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</si>
  <si>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</si>
  <si>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</si>
  <si>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</si>
  <si>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</si>
  <si>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</si>
  <si>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</si>
  <si>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</si>
  <si>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</si>
  <si>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</si>
  <si>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</si>
  <si>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</si>
  <si>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</si>
  <si>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</si>
  <si>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</si>
  <si>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</si>
  <si>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</si>
  <si>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</si>
  <si>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</si>
  <si>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</si>
  <si>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</si>
  <si>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</si>
  <si>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</si>
  <si>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</si>
  <si>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</si>
  <si>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</si>
  <si>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</si>
  <si>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</si>
  <si>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</si>
  <si>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</si>
  <si>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</si>
  <si>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</si>
  <si>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</si>
  <si>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</si>
  <si>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</si>
  <si>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</si>
  <si>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</si>
  <si>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</si>
  <si>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</si>
  <si>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</si>
  <si>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</si>
  <si>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</si>
  <si>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</si>
  <si>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</si>
  <si>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</si>
  <si>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</si>
  <si>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</si>
  <si>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</si>
  <si>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</si>
  <si>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</si>
  <si>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</si>
  <si>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</si>
  <si>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</si>
  <si>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</si>
  <si>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</si>
  <si>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</si>
  <si>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</si>
  <si>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</si>
  <si>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</si>
  <si>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</si>
  <si>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</si>
  <si>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</si>
  <si>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</si>
  <si>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</si>
  <si>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</si>
  <si>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</si>
  <si>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</si>
  <si>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</si>
  <si>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</si>
  <si>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</si>
  <si>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</si>
  <si>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</si>
  <si>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</si>
  <si>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</si>
  <si>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</si>
  <si>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</si>
  <si>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</si>
  <si>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</si>
  <si>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</si>
  <si>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</si>
  <si>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</si>
  <si>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</si>
  <si>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</si>
  <si>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</si>
  <si>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</si>
  <si>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</si>
  <si>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</si>
  <si>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</si>
  <si>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</si>
  <si>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</si>
  <si>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</si>
  <si>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</si>
  <si>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</si>
  <si>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</si>
  <si>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</si>
  <si>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</si>
  <si>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</si>
  <si>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</si>
  <si>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</si>
  <si>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</si>
  <si>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</si>
  <si>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</si>
  <si>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</si>
  <si>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</si>
  <si>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</si>
  <si>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</si>
  <si>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</si>
  <si>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</si>
  <si>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</si>
  <si>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</si>
  <si>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</si>
  <si>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</si>
  <si>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</si>
  <si>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</si>
  <si>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</si>
  <si>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</si>
  <si>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</si>
  <si>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</si>
  <si>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</si>
  <si>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</si>
  <si>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</si>
  <si>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</si>
  <si>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</si>
  <si>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</si>
  <si>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</si>
  <si>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</si>
  <si>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</si>
  <si>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</si>
  <si>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</si>
  <si>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</si>
  <si>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</si>
  <si>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</si>
  <si>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</si>
  <si>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</si>
  <si>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</si>
  <si>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</si>
  <si>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</si>
  <si>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</si>
  <si>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</si>
  <si>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</si>
  <si>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</si>
  <si>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</si>
  <si>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</si>
  <si>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</si>
  <si>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</si>
  <si>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</si>
  <si>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</si>
  <si>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</si>
  <si>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</si>
  <si>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</si>
  <si>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</si>
  <si>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</si>
  <si>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</si>
  <si>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</si>
  <si>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</si>
  <si>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</si>
  <si>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</si>
  <si>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</si>
  <si>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</si>
  <si>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</si>
  <si>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</si>
  <si>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</si>
  <si>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</si>
  <si>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</si>
  <si>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</si>
  <si>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</si>
  <si>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</si>
  <si>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</si>
  <si>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</si>
  <si>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</si>
  <si>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</si>
  <si>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</si>
  <si>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</si>
  <si>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</si>
  <si>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</si>
  <si>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</si>
  <si>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</si>
  <si>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</si>
  <si>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</si>
  <si>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</si>
  <si>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</si>
  <si>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</si>
  <si>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</si>
  <si>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</si>
  <si>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</si>
  <si>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</si>
  <si>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</si>
  <si>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</si>
  <si>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</si>
  <si>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</si>
  <si>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</si>
  <si>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</si>
  <si>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</si>
  <si>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</si>
  <si>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</si>
  <si>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</si>
  <si>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</si>
  <si>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</si>
  <si>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</si>
  <si>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</si>
  <si>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</si>
  <si>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</si>
  <si>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</si>
  <si>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</si>
  <si>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</si>
  <si>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</si>
  <si>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</si>
  <si>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</si>
  <si>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</si>
  <si>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</si>
  <si>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</si>
  <si>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</si>
  <si>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</si>
  <si>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</si>
  <si>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</si>
  <si>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</si>
  <si>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</si>
  <si>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</si>
  <si>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</si>
  <si>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</si>
  <si>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</si>
  <si>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</si>
  <si>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</si>
  <si>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</si>
  <si>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</si>
  <si>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</si>
  <si>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</si>
  <si>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</si>
  <si>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</si>
  <si>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</si>
  <si>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</si>
  <si>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</si>
  <si>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</si>
  <si>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</si>
  <si>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</si>
  <si>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</si>
  <si>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</si>
  <si>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</si>
  <si>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</si>
  <si>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</si>
  <si>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</si>
  <si>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</si>
  <si>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</si>
  <si>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</si>
  <si>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</si>
  <si>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</si>
  <si>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</si>
  <si>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</si>
  <si>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</si>
  <si>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</si>
  <si>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</si>
  <si>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</si>
  <si>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</si>
  <si>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</si>
  <si>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</si>
  <si>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</si>
  <si>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</si>
  <si>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</si>
  <si>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</si>
  <si>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</si>
  <si>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</si>
  <si>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</si>
  <si>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</si>
  <si>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</si>
  <si>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</si>
  <si>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</si>
  <si>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</si>
  <si>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</si>
  <si>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</si>
  <si>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</si>
  <si>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</si>
  <si>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</si>
  <si>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</si>
  <si>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</si>
  <si>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</si>
  <si>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</si>
  <si>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</si>
  <si>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</si>
  <si>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</si>
  <si>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</si>
  <si>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</si>
  <si>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</si>
  <si>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</si>
  <si>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</si>
  <si>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</si>
  <si>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</si>
  <si>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</si>
  <si>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</si>
  <si>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</si>
  <si>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</si>
  <si>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</si>
  <si>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</si>
  <si>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</si>
  <si>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</si>
  <si>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</si>
  <si>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</si>
  <si>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</si>
  <si>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</si>
  <si>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</si>
  <si>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</si>
  <si>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</si>
  <si>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</si>
  <si>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</si>
  <si>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</si>
  <si>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</si>
  <si>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</si>
  <si>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</si>
  <si>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</si>
  <si>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</si>
  <si>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</si>
  <si>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</si>
  <si>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</si>
  <si>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</si>
  <si>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</si>
  <si>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</si>
  <si>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</si>
  <si>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</si>
  <si>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</si>
  <si>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</si>
  <si>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</si>
  <si>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</si>
  <si>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</si>
  <si>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</si>
  <si>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</si>
  <si>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</si>
  <si>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</si>
  <si>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</si>
  <si>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</si>
  <si>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</si>
  <si>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</si>
  <si>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</si>
  <si>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</si>
  <si>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</si>
  <si>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</si>
  <si>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</si>
  <si>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</si>
  <si>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</si>
  <si>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</si>
  <si>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</si>
  <si>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</si>
  <si>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</si>
  <si>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</si>
  <si>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</si>
  <si>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</si>
  <si>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</si>
  <si>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</si>
  <si>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</si>
  <si>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</si>
  <si>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</si>
  <si>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</si>
  <si>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</si>
  <si>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</si>
  <si>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</si>
  <si>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</si>
  <si>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</si>
  <si>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</si>
  <si>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</si>
  <si>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</si>
  <si>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</si>
  <si>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</si>
  <si>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</si>
  <si>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</si>
  <si>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</si>
  <si>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</si>
  <si>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</si>
  <si>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</si>
  <si>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</si>
  <si>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</si>
  <si>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</si>
  <si>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</si>
  <si>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</si>
  <si>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</si>
  <si>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</si>
  <si>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</si>
  <si>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</si>
  <si>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</si>
  <si>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</si>
  <si>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</si>
  <si>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</si>
  <si>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</si>
  <si>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</si>
  <si>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</si>
  <si>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</si>
  <si>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</si>
  <si>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</si>
  <si>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</si>
  <si>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</si>
  <si>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</si>
  <si>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</si>
  <si>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</si>
  <si>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</si>
  <si>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</si>
  <si>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</si>
  <si>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</si>
  <si>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</si>
  <si>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</si>
  <si>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</si>
  <si>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</si>
  <si>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</si>
  <si>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</si>
  <si>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</si>
  <si>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</si>
  <si>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</si>
  <si>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</si>
  <si>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</si>
  <si>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</si>
  <si>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</si>
  <si>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</si>
  <si>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</si>
  <si>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</si>
  <si>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</si>
  <si>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</si>
  <si>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</si>
  <si>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</si>
  <si>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</si>
  <si>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</si>
  <si>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</si>
  <si>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</si>
  <si>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</si>
  <si>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</si>
  <si>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</si>
  <si>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</si>
  <si>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</si>
  <si>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</si>
  <si>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</si>
  <si>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</si>
  <si>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</si>
  <si>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</si>
  <si>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</si>
  <si>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</si>
  <si>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</si>
  <si>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</si>
  <si>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</si>
  <si>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</si>
  <si>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</si>
  <si>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</si>
  <si>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</si>
  <si>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</si>
  <si>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</si>
  <si>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</si>
  <si>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</si>
  <si>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</si>
  <si>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</si>
  <si>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</si>
  <si>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</si>
  <si>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</si>
  <si>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</si>
  <si>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</si>
  <si>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</si>
  <si>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</si>
  <si>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</si>
  <si>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</si>
  <si>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</si>
  <si>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</si>
  <si>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</si>
  <si>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</si>
  <si>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</si>
  <si>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</si>
  <si>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</si>
  <si>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</si>
  <si>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</si>
  <si>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</si>
  <si>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</si>
  <si>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</si>
  <si>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</si>
  <si>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</si>
  <si>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</si>
  <si>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</si>
  <si>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</si>
  <si>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</si>
  <si>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</si>
  <si>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</si>
  <si>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</si>
  <si>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</si>
  <si>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</si>
  <si>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</si>
  <si>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</si>
  <si>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</si>
  <si>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</si>
  <si>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</si>
  <si>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</si>
  <si>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</si>
  <si>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</si>
  <si>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</si>
  <si>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</si>
  <si>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</si>
  <si>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</si>
  <si>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</si>
  <si>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</si>
  <si>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</si>
  <si>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</si>
  <si>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</si>
  <si>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</si>
  <si>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</si>
  <si>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</si>
  <si>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</si>
  <si>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</si>
  <si>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</si>
  <si>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</si>
  <si>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</si>
  <si>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</si>
  <si>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</si>
  <si>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</si>
  <si>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</si>
  <si>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</si>
  <si>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</si>
  <si>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</si>
  <si>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</si>
  <si>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</si>
  <si>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</si>
  <si>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</si>
  <si>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</si>
  <si>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</si>
  <si>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</si>
  <si>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</si>
  <si>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</si>
  <si>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</si>
  <si>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</si>
  <si>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</si>
  <si>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</si>
  <si>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</si>
  <si>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</si>
  <si>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</si>
  <si>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</si>
  <si>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</si>
  <si>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</si>
  <si>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</si>
  <si>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</si>
  <si>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</si>
  <si>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</si>
  <si>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</si>
  <si>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</si>
  <si>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</si>
  <si>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</si>
  <si>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</si>
  <si>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</si>
  <si>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</si>
  <si>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</si>
  <si>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</si>
  <si>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</si>
  <si>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</si>
  <si>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</si>
  <si>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</si>
  <si>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</si>
  <si>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</si>
  <si>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</si>
  <si>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</si>
  <si>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</si>
  <si>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</si>
  <si>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</si>
  <si>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</si>
  <si>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</si>
  <si>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</si>
  <si>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</si>
  <si>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</si>
  <si>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</si>
  <si>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</si>
  <si>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</si>
  <si>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</si>
  <si>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</si>
  <si>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</si>
  <si>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</si>
  <si>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</si>
  <si>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</si>
  <si>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</si>
  <si>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</si>
  <si>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</si>
  <si>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</si>
  <si>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</si>
  <si>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</si>
  <si>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</si>
  <si>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</si>
  <si>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</si>
  <si>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</si>
  <si>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</si>
  <si>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</si>
  <si>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</si>
  <si>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</si>
  <si>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</si>
  <si>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</si>
  <si>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</si>
  <si>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</si>
  <si>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</si>
  <si>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</si>
  <si>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</si>
  <si>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</si>
  <si>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</si>
  <si>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</si>
  <si>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</si>
  <si>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</si>
  <si>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</si>
  <si>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</si>
  <si>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</si>
  <si>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</si>
  <si>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</si>
  <si>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</si>
  <si>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</si>
  <si>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</si>
  <si>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</si>
  <si>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</si>
  <si>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</si>
  <si>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</si>
  <si>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</si>
  <si>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</si>
  <si>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</si>
  <si>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</si>
  <si>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</si>
  <si>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</si>
  <si>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</si>
  <si>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</si>
  <si>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</si>
  <si>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</si>
  <si>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</si>
  <si>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</si>
  <si>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</si>
  <si>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</si>
  <si>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</si>
  <si>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</si>
  <si>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</si>
  <si>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</si>
  <si>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</si>
  <si>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</si>
  <si>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</si>
  <si>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</si>
  <si>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</si>
  <si>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</si>
  <si>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</si>
  <si>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</si>
  <si>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</si>
  <si>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</si>
  <si>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</si>
  <si>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</si>
  <si>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</si>
  <si>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</si>
  <si>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</si>
  <si>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</si>
  <si>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</si>
  <si>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</si>
  <si>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</si>
  <si>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</si>
  <si>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</si>
  <si>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</si>
  <si>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</si>
  <si>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</si>
  <si>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</si>
  <si>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</si>
  <si>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</si>
  <si>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</si>
  <si>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</si>
  <si>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</si>
  <si>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</si>
  <si>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</si>
  <si>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</si>
  <si>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</si>
  <si>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</si>
  <si>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</si>
  <si>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</si>
  <si>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</si>
  <si>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</si>
  <si>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</si>
  <si>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</si>
  <si>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</si>
  <si>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</si>
  <si>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</si>
  <si>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</si>
  <si>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</si>
  <si>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</si>
  <si>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</si>
  <si>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</si>
  <si>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</si>
  <si>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</si>
  <si>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</si>
  <si>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</si>
  <si>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</si>
  <si>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</si>
  <si>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</si>
  <si>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</si>
  <si>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</si>
  <si>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</si>
  <si>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</si>
  <si>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</si>
  <si>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</si>
  <si>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</si>
  <si>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</si>
  <si>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</si>
  <si>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</si>
  <si>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</si>
  <si>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</si>
  <si>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</si>
  <si>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</si>
  <si>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</si>
  <si>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</si>
  <si>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</si>
  <si>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</si>
  <si>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</si>
  <si>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</si>
  <si>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</si>
  <si>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</si>
  <si>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</si>
  <si>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</si>
  <si>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</si>
  <si>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</si>
  <si>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</si>
  <si>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</si>
  <si>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</si>
  <si>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</si>
  <si>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</si>
  <si>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</si>
  <si>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</si>
  <si>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</si>
  <si>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</si>
  <si>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</si>
  <si>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</si>
  <si>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</si>
  <si>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</si>
  <si>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</si>
  <si>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</si>
  <si>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</si>
  <si>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</si>
  <si>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</si>
  <si>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</si>
  <si>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</si>
  <si>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</si>
  <si>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</si>
  <si>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</si>
  <si>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</si>
  <si>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</si>
  <si>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</si>
  <si>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</si>
  <si>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</si>
  <si>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</si>
  <si>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</si>
  <si>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</si>
  <si>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</si>
  <si>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</si>
  <si>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</si>
  <si>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</si>
  <si>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</si>
  <si>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</si>
  <si>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</si>
  <si>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</si>
  <si>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</si>
  <si>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</si>
  <si>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</si>
  <si>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</si>
  <si>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</si>
  <si>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</si>
  <si>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</si>
  <si>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</si>
  <si>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</si>
  <si>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</si>
  <si>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</si>
  <si>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</si>
  <si>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</si>
  <si>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</si>
  <si>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</si>
  <si>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</si>
  <si>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</si>
  <si>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</si>
  <si>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</si>
  <si>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</si>
  <si>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</si>
  <si>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</si>
  <si>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</si>
  <si>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</si>
  <si>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</si>
  <si>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</si>
  <si>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</si>
  <si>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</si>
  <si>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</si>
  <si>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</si>
  <si>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</si>
  <si>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</si>
  <si>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</si>
  <si>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</si>
  <si>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</si>
  <si>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</si>
  <si>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</si>
  <si>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</si>
  <si>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</si>
  <si>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</si>
  <si>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</si>
  <si>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</si>
  <si>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</si>
  <si>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</si>
  <si>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</si>
  <si>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</si>
  <si>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</si>
  <si>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</si>
  <si>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</si>
  <si>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</si>
  <si>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</si>
  <si>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</si>
  <si>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</si>
  <si>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</si>
  <si>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</si>
  <si>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</si>
  <si>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</si>
  <si>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</si>
  <si>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</si>
  <si>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</si>
  <si>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</si>
  <si>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</si>
  <si>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</si>
  <si>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</si>
  <si>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</si>
  <si>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</si>
  <si>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</si>
  <si>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</si>
  <si>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</si>
  <si>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</si>
  <si>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</si>
  <si>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</si>
  <si>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</si>
  <si>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</si>
  <si>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</si>
  <si>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</si>
  <si>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</si>
  <si>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</si>
  <si>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</si>
  <si>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</si>
  <si>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</si>
  <si>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</si>
  <si>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</si>
  <si>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</si>
  <si>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</si>
  <si>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</si>
  <si>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</si>
  <si>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</si>
  <si>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</si>
  <si>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</si>
  <si>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</si>
  <si>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</si>
  <si>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</si>
  <si>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</si>
  <si>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</si>
  <si>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</si>
  <si>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</si>
  <si>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</si>
  <si>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</si>
  <si>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</si>
  <si>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</si>
  <si>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</si>
  <si>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</si>
  <si>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</si>
  <si>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</si>
  <si>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</si>
  <si>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</si>
  <si>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</si>
  <si>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</si>
  <si>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</si>
  <si>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</si>
  <si>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</si>
  <si>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</si>
  <si>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</si>
  <si>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</si>
  <si>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</si>
  <si>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</si>
  <si>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</si>
  <si>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</si>
  <si>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</si>
  <si>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</si>
  <si>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</si>
  <si>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</si>
  <si>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</si>
  <si>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</si>
  <si>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</si>
  <si>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</si>
  <si>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</si>
  <si>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</si>
  <si>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</si>
  <si>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</si>
  <si>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</si>
  <si>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</si>
  <si>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</si>
  <si>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</si>
  <si>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</si>
  <si>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</si>
  <si>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</si>
  <si>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</si>
  <si>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</si>
  <si>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</si>
  <si>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</si>
  <si>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</si>
  <si>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</si>
  <si>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</si>
  <si>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</si>
  <si>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</si>
  <si>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</si>
  <si>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</si>
  <si>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</si>
  <si>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</si>
  <si>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</si>
  <si>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</si>
  <si>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</si>
  <si>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</si>
  <si>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</si>
  <si>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</si>
  <si>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</si>
  <si>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</si>
  <si>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</si>
  <si>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</si>
  <si>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</si>
  <si>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</si>
  <si>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</si>
  <si>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</si>
  <si>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</si>
  <si>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</si>
  <si>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</si>
  <si>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</si>
  <si>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</si>
  <si>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</si>
  <si>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</si>
  <si>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</si>
  <si>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</si>
  <si>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</si>
  <si>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</si>
  <si>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</si>
  <si>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</si>
  <si>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</si>
  <si>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</si>
  <si>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</si>
  <si>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</si>
  <si>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</si>
  <si>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</si>
  <si>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</si>
  <si>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</si>
  <si>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</si>
  <si>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</si>
  <si>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</si>
  <si>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</si>
  <si>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</si>
  <si>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</si>
  <si>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</si>
  <si>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</si>
  <si>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</si>
  <si>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</si>
  <si>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</si>
  <si>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</si>
  <si>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</si>
  <si>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</si>
  <si>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</si>
  <si>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</si>
  <si>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</si>
  <si>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</si>
  <si>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</si>
  <si>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</si>
  <si>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</si>
  <si>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</si>
  <si>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</si>
  <si>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</si>
  <si>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</si>
  <si>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</si>
  <si>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</si>
  <si>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</si>
  <si>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</si>
  <si>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</si>
  <si>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</si>
  <si>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</si>
  <si>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</si>
  <si>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</si>
  <si>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</si>
  <si>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</si>
  <si>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</si>
  <si>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</si>
  <si>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</si>
  <si>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</si>
  <si>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</si>
  <si>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</si>
  <si>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</si>
  <si>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</si>
  <si>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</si>
  <si>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</si>
  <si>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</si>
  <si>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</si>
  <si>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</si>
  <si>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</si>
  <si>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</si>
  <si>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</si>
  <si>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</si>
  <si>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</si>
  <si>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</si>
  <si>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</si>
  <si>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</si>
  <si>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</si>
  <si>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</si>
  <si>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</si>
  <si>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</si>
  <si>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</si>
  <si>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</si>
  <si>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</si>
  <si>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</si>
  <si>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</si>
  <si>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</si>
  <si>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</si>
  <si>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</si>
  <si>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</si>
  <si>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</si>
  <si>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</si>
  <si>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</si>
  <si>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</si>
  <si>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</si>
  <si>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</si>
  <si>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</si>
  <si>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</si>
  <si>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</si>
  <si>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</si>
  <si>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</si>
  <si>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</si>
  <si>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</si>
  <si>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</si>
  <si>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</si>
  <si>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</si>
  <si>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</si>
  <si>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</si>
  <si>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</si>
  <si>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</si>
  <si>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</si>
  <si>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</si>
  <si>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</si>
  <si>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</si>
  <si>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</si>
  <si>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</si>
  <si>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</si>
  <si>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</si>
  <si>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</si>
  <si>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</si>
  <si>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</si>
  <si>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</si>
  <si>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</si>
  <si>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</si>
  <si>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</si>
  <si>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</si>
  <si>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</si>
  <si>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</si>
  <si>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</si>
  <si>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</si>
  <si>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</si>
  <si>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</si>
  <si>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</si>
  <si>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</si>
  <si>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</si>
  <si>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</si>
  <si>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</si>
  <si>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</si>
  <si>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</si>
  <si>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</si>
  <si>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</si>
  <si>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</si>
  <si>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</si>
  <si>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</si>
  <si>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</si>
  <si>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</si>
  <si>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</si>
  <si>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</si>
  <si>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</si>
  <si>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</si>
  <si>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</si>
  <si>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</si>
  <si>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</si>
  <si>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</si>
  <si>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</si>
  <si>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</si>
  <si>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</si>
  <si>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</si>
  <si>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</si>
  <si>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</si>
  <si>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</si>
  <si>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</si>
  <si>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</si>
  <si>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</si>
  <si>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</si>
  <si>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</si>
  <si>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</si>
  <si>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</si>
  <si>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</si>
  <si>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</si>
  <si>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</si>
  <si>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</si>
  <si>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</si>
  <si>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</si>
  <si>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</si>
  <si>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</si>
  <si>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</si>
  <si>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</si>
  <si>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</si>
  <si>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</si>
  <si>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</si>
  <si>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</si>
  <si>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</si>
  <si>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</si>
  <si>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</si>
  <si>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</si>
  <si>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</si>
  <si>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</si>
  <si>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</si>
  <si>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</si>
  <si>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</si>
  <si>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</si>
  <si>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</si>
  <si>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</si>
  <si>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</si>
  <si>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</si>
  <si>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</si>
  <si>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</si>
  <si>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</si>
  <si>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</si>
  <si>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</si>
  <si>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</si>
  <si>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</si>
  <si>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</si>
  <si>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</si>
  <si>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</si>
  <si>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</si>
  <si>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</si>
  <si>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</si>
  <si>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</si>
  <si>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</si>
  <si>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</si>
  <si>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</si>
  <si>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</si>
  <si>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</si>
  <si>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</si>
  <si>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</si>
  <si>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</si>
  <si>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</si>
  <si>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</si>
  <si>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</si>
  <si>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</si>
  <si>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</si>
  <si>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</si>
  <si>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</si>
  <si>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</si>
  <si>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</si>
  <si>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</si>
  <si>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</si>
  <si>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</si>
  <si>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</si>
  <si>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</si>
  <si>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</si>
  <si>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</si>
  <si>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</si>
  <si>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</si>
  <si>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</si>
  <si>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</si>
  <si>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</si>
  <si>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</si>
  <si>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</si>
  <si>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</si>
  <si>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</si>
  <si>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</si>
  <si>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</si>
  <si>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</si>
  <si>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</si>
  <si>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</si>
  <si>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</si>
  <si>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</si>
  <si>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</si>
  <si>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</si>
  <si>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</si>
  <si>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</si>
  <si>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</si>
  <si>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</si>
  <si>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</si>
  <si>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</si>
  <si>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</si>
  <si>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</si>
  <si>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</si>
  <si>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</si>
  <si>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</si>
  <si>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</si>
  <si>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</si>
  <si>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</si>
  <si>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</si>
  <si>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</si>
  <si>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</si>
  <si>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</si>
  <si>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</si>
  <si>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</si>
  <si>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</si>
  <si>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</si>
  <si>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</si>
  <si>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</si>
  <si>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</si>
  <si>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</si>
  <si>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</si>
  <si>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</si>
  <si>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</si>
  <si>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</si>
  <si>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</si>
  <si>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</si>
  <si>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</si>
  <si>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</si>
  <si>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</si>
  <si>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</si>
  <si>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</si>
  <si>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</si>
  <si>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</si>
  <si>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</si>
  <si>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</si>
  <si>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</si>
  <si>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</si>
  <si>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</si>
  <si>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</si>
  <si>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</si>
  <si>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</si>
  <si>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</si>
  <si>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</si>
  <si>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</si>
  <si>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</si>
  <si>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</si>
  <si>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</si>
  <si>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</si>
  <si>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</si>
  <si>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</si>
  <si>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</si>
  <si>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</si>
  <si>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</si>
  <si>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</si>
  <si>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</si>
  <si>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</si>
  <si>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</si>
  <si>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</si>
  <si>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</si>
  <si>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</si>
  <si>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</si>
  <si>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</si>
  <si>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</si>
  <si>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</si>
  <si>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</si>
  <si>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</si>
  <si>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</si>
  <si>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</si>
  <si>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</si>
  <si>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</si>
  <si>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</si>
  <si>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</si>
  <si>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</si>
  <si>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</si>
  <si>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</si>
  <si>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</si>
  <si>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</si>
  <si>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</si>
  <si>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</si>
  <si>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</si>
  <si>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</si>
  <si>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</si>
  <si>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</si>
  <si>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</si>
  <si>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</si>
  <si>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</si>
  <si>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</si>
  <si>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</si>
  <si>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</si>
  <si>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</si>
  <si>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</si>
  <si>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</si>
  <si>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</si>
  <si>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</si>
  <si>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</si>
  <si>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</si>
  <si>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</si>
  <si>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</si>
  <si>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</si>
  <si>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</si>
  <si>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</si>
  <si>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</si>
  <si>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</si>
  <si>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</si>
  <si>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</si>
  <si>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</si>
  <si>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</si>
  <si>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</si>
  <si>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</si>
  <si>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</si>
  <si>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</si>
  <si>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</si>
  <si>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</si>
  <si>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</si>
  <si>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</si>
  <si>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</si>
  <si>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</si>
  <si>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</si>
  <si>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</si>
  <si>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</si>
  <si>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</si>
  <si>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</si>
  <si>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</si>
  <si>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</si>
  <si>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</si>
  <si>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</si>
  <si>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</si>
  <si>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</si>
  <si>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</si>
  <si>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</si>
  <si>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</si>
  <si>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</si>
  <si>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</si>
  <si>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</si>
  <si>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</si>
  <si>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</si>
  <si>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</si>
  <si>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</si>
  <si>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</si>
  <si>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</si>
  <si>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</si>
  <si>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</si>
  <si>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</si>
  <si>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</si>
  <si>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</si>
  <si>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</si>
  <si>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</si>
  <si>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</si>
  <si>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</si>
  <si>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</si>
  <si>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</si>
  <si>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</si>
  <si>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</si>
  <si>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</si>
  <si>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</si>
  <si>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</si>
  <si>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</si>
  <si>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</si>
  <si>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</si>
  <si>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</si>
  <si>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</si>
  <si>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</si>
  <si>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</si>
  <si>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</si>
  <si>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</si>
  <si>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</si>
  <si>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</si>
  <si>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</si>
  <si>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</si>
  <si>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</si>
  <si>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</si>
  <si>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</si>
  <si>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</si>
  <si>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</si>
  <si>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</si>
  <si>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</si>
  <si>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</si>
  <si>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</si>
  <si>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</si>
  <si>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</si>
  <si>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</si>
  <si>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</si>
  <si>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</si>
  <si>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</si>
  <si>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</si>
  <si>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</si>
  <si>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</si>
  <si>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</si>
  <si>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</si>
  <si>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</si>
  <si>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</si>
  <si>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</si>
  <si>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</si>
  <si>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</si>
  <si>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</si>
  <si>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</si>
  <si>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</si>
  <si>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</si>
  <si>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</si>
  <si>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</si>
  <si>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</si>
  <si>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</si>
  <si>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</si>
  <si>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</si>
  <si>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</si>
  <si>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</si>
  <si>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</si>
  <si>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</si>
  <si>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</si>
  <si>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</si>
  <si>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</si>
  <si>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</si>
  <si>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</si>
  <si>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</si>
  <si>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</si>
  <si>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</si>
  <si>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</si>
  <si>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</si>
  <si>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</si>
  <si>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</si>
  <si>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</si>
  <si>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</si>
  <si>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</si>
  <si>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</si>
  <si>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</si>
  <si>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</si>
  <si>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</si>
  <si>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</si>
  <si>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</si>
  <si>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</si>
  <si>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</si>
  <si>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</si>
  <si>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</si>
  <si>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</si>
  <si>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</si>
  <si>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</si>
  <si>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</si>
  <si>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</si>
  <si>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</si>
  <si>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</si>
  <si>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</si>
  <si>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</si>
  <si>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</si>
  <si>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</si>
  <si>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</si>
  <si>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</si>
  <si>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</si>
  <si>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</si>
  <si>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</si>
  <si>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</si>
  <si>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</si>
  <si>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</si>
  <si>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</si>
  <si>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</si>
  <si>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</si>
  <si>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</si>
  <si>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</si>
  <si>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</si>
  <si>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</si>
  <si>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</si>
  <si>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</si>
  <si>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</si>
  <si>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</si>
  <si>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</si>
  <si>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</si>
  <si>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</si>
  <si>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</si>
  <si>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</si>
  <si>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</si>
  <si>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</si>
  <si>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</si>
  <si>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</si>
  <si>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</si>
  <si>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</si>
  <si>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</si>
  <si>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</si>
  <si>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</si>
  <si>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</si>
  <si>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</si>
  <si>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</si>
  <si>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</si>
  <si>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</si>
  <si>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</si>
  <si>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</si>
  <si>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</si>
  <si>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</si>
  <si>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</si>
  <si>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</si>
  <si>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</si>
  <si>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</si>
  <si>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</si>
  <si>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</si>
  <si>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</si>
  <si>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</si>
  <si>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</si>
  <si>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</si>
  <si>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</si>
  <si>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</si>
  <si>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</si>
  <si>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</si>
  <si>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</si>
  <si>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</si>
  <si>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</si>
  <si>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</si>
  <si>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</si>
  <si>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</si>
  <si>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</si>
  <si>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</si>
  <si>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</si>
  <si>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</si>
  <si>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</si>
  <si>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</si>
  <si>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</si>
  <si>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</si>
  <si>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</si>
  <si>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</si>
  <si>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</si>
  <si>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</si>
  <si>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</si>
  <si>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</si>
  <si>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</si>
  <si>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</si>
  <si>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</si>
  <si>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</si>
  <si>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</si>
  <si>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</si>
  <si>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</si>
  <si>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</si>
  <si>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</si>
  <si>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</si>
  <si>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</si>
  <si>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</si>
  <si>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</si>
  <si>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</si>
  <si>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</si>
  <si>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</si>
  <si>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</si>
  <si>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</si>
  <si>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</si>
  <si>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</si>
  <si>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</si>
  <si>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</si>
  <si>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</si>
  <si>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</si>
  <si>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</si>
  <si>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</si>
  <si>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</si>
  <si>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</si>
  <si>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</si>
  <si>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</si>
  <si>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</si>
  <si>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</si>
  <si>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</si>
  <si>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</si>
  <si>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</si>
  <si>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</si>
  <si>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</si>
  <si>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</si>
  <si>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</si>
  <si>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</si>
  <si>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</si>
  <si>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</si>
  <si>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</si>
  <si>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</si>
  <si>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</si>
  <si>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</si>
  <si>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</si>
  <si>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</si>
  <si>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</si>
  <si>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</si>
  <si>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</si>
  <si>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</si>
  <si>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</si>
  <si>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</si>
  <si>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</si>
  <si>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</si>
  <si>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</si>
  <si>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</si>
  <si>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</si>
  <si>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</si>
  <si>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</si>
  <si>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</si>
  <si>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</si>
  <si>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</si>
  <si>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</si>
  <si>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</si>
  <si>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</si>
  <si>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</si>
  <si>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</si>
  <si>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</si>
  <si>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</si>
  <si>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</si>
  <si>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</si>
  <si>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</si>
  <si>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</si>
  <si>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</si>
  <si>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</si>
  <si>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</si>
  <si>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</si>
  <si>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</si>
  <si>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</si>
  <si>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</si>
  <si>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</si>
  <si>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</si>
  <si>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</si>
  <si>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</si>
  <si>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</si>
  <si>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</si>
  <si>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</si>
  <si>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</si>
  <si>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</si>
  <si>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</si>
  <si>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</si>
  <si>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</si>
  <si>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</si>
  <si>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</si>
  <si>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</si>
  <si>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</si>
  <si>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</si>
  <si>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</si>
  <si>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</si>
  <si>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</si>
  <si>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</si>
  <si>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</si>
  <si>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</si>
  <si>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</si>
  <si>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</si>
  <si>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</si>
  <si>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</si>
  <si>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</si>
  <si>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</si>
  <si>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</si>
  <si>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</si>
  <si>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</si>
  <si>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</si>
  <si>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</si>
  <si>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</si>
  <si>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</si>
  <si>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</si>
  <si>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</si>
  <si>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</si>
  <si>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</si>
  <si>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</si>
  <si>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</si>
  <si>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</si>
  <si>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</si>
  <si>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</si>
  <si>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</si>
  <si>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</si>
  <si>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</si>
  <si>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</si>
  <si>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</si>
  <si>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</si>
  <si>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</si>
  <si>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</si>
  <si>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</si>
  <si>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</si>
  <si>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</si>
  <si>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</si>
  <si>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</si>
  <si>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</si>
  <si>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</si>
  <si>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</si>
  <si>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</si>
  <si>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</si>
  <si>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</si>
  <si>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</si>
  <si>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</si>
  <si>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</si>
  <si>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</si>
  <si>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</si>
  <si>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</si>
  <si>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</si>
  <si>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</si>
  <si>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</si>
  <si>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</si>
  <si>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</si>
  <si>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</si>
  <si>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</si>
  <si>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</si>
  <si>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</si>
  <si>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</si>
  <si>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</si>
  <si>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</si>
  <si>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</si>
  <si>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</si>
  <si>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</si>
  <si>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</si>
  <si>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</si>
  <si>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</si>
  <si>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</si>
  <si>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</si>
  <si>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</si>
  <si>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</si>
  <si>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</si>
  <si>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</si>
  <si>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</si>
  <si>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</si>
  <si>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</si>
  <si>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</si>
  <si>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</si>
  <si>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</si>
  <si>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</si>
  <si>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</si>
  <si>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</si>
  <si>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</si>
  <si>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</si>
  <si>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</si>
  <si>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</si>
  <si>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</si>
  <si>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</si>
  <si>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</si>
  <si>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</si>
  <si>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</si>
  <si>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</si>
  <si>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</si>
  <si>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</si>
  <si>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</si>
  <si>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</si>
  <si>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</si>
  <si>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</si>
  <si>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</si>
  <si>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</si>
  <si>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</si>
  <si>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</si>
  <si>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</si>
  <si>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</si>
  <si>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</si>
  <si>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</si>
  <si>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</si>
  <si>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</si>
  <si>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</si>
  <si>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</si>
  <si>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</si>
  <si>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</si>
  <si>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</si>
  <si>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</si>
  <si>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</si>
  <si>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</si>
  <si>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</si>
  <si>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</si>
  <si>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</si>
  <si>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</si>
  <si>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</si>
  <si>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</si>
  <si>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</si>
  <si>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</si>
  <si>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</si>
  <si>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</si>
  <si>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</si>
  <si>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</si>
  <si>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</si>
  <si>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</si>
  <si>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</si>
  <si>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</si>
  <si>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</si>
  <si>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</si>
  <si>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</si>
  <si>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</si>
  <si>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</si>
  <si>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</si>
  <si>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</si>
  <si>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</si>
  <si>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</si>
  <si>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</si>
  <si>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</si>
  <si>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</si>
  <si>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</si>
  <si>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</si>
  <si>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</si>
  <si>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</si>
  <si>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</si>
  <si>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</si>
  <si>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</si>
  <si>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</si>
  <si>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</si>
  <si>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</si>
  <si>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</si>
  <si>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</si>
  <si>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</si>
  <si>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</si>
  <si>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</si>
  <si>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</si>
  <si>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</si>
  <si>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</si>
  <si>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</si>
  <si>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</si>
  <si>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</si>
  <si>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</si>
  <si>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</si>
  <si>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</si>
  <si>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</si>
  <si>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</si>
  <si>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</si>
  <si>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</si>
  <si>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</si>
  <si>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</si>
  <si>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</si>
  <si>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</si>
  <si>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</si>
  <si>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</si>
  <si>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</si>
  <si>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</si>
  <si>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</si>
  <si>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</si>
  <si>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</si>
  <si>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</si>
  <si>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</si>
  <si>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</si>
  <si>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</si>
  <si>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</si>
  <si>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</si>
  <si>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</si>
  <si>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</si>
  <si>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</si>
  <si>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</si>
  <si>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</si>
  <si>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</si>
  <si>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</si>
  <si>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</si>
  <si>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</si>
  <si>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</si>
  <si>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</si>
  <si>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</si>
  <si>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</si>
  <si>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</si>
  <si>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</si>
  <si>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</si>
  <si>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</si>
  <si>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</si>
  <si>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</si>
  <si>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</si>
  <si>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</si>
  <si>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</si>
  <si>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</si>
  <si>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</si>
  <si>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</si>
  <si>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</si>
  <si>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</si>
  <si>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</si>
  <si>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</si>
  <si>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</si>
  <si>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</si>
  <si>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</si>
  <si>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</si>
  <si>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</si>
  <si>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</si>
  <si>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</si>
  <si>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</si>
  <si>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</si>
  <si>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</si>
  <si>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</si>
  <si>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</si>
  <si>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</si>
  <si>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</si>
  <si>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</si>
  <si>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</si>
  <si>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</si>
  <si>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</si>
  <si>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</si>
  <si>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</si>
  <si>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</si>
  <si>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</si>
  <si>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</si>
  <si>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</si>
  <si>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</si>
  <si>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</si>
  <si>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</si>
  <si>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</si>
  <si>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</si>
  <si>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</si>
  <si>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</si>
  <si>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</si>
  <si>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</si>
  <si>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</si>
  <si>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</si>
  <si>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</si>
  <si>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</si>
  <si>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</si>
  <si>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</si>
  <si>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</si>
  <si>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</si>
  <si>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</si>
  <si>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</si>
  <si>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</si>
  <si>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</si>
  <si>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</si>
  <si>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</si>
  <si>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</si>
  <si>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</si>
  <si>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</si>
  <si>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</si>
  <si>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</si>
  <si>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</si>
  <si>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</si>
  <si>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</si>
  <si>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</si>
  <si>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</si>
  <si>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</si>
  <si>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</si>
  <si>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</si>
  <si>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</si>
  <si>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</si>
  <si>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</si>
  <si>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</si>
  <si>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</si>
  <si>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</si>
  <si>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</si>
  <si>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</si>
  <si>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</si>
  <si>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</si>
  <si>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</si>
  <si>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</si>
  <si>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</si>
  <si>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</si>
  <si>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</si>
  <si>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</si>
  <si>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</si>
  <si>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</si>
  <si>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</si>
  <si>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</si>
  <si>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</si>
  <si>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</si>
  <si>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</si>
  <si>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</si>
  <si>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</si>
  <si>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</si>
  <si>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</si>
  <si>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</si>
  <si>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</si>
  <si>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</si>
  <si>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</si>
  <si>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</si>
  <si>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</si>
  <si>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</si>
  <si>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</si>
  <si>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</si>
  <si>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</si>
  <si>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</si>
  <si>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</si>
  <si>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</si>
  <si>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</si>
  <si>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</si>
  <si>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</si>
  <si>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</si>
  <si>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</si>
  <si>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</si>
  <si>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</si>
  <si>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</si>
  <si>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</si>
  <si>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</si>
  <si>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</si>
  <si>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</si>
  <si>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</si>
  <si>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</si>
  <si>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</si>
  <si>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</si>
  <si>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</si>
  <si>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</si>
  <si>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</si>
  <si>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</si>
  <si>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</si>
  <si>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</si>
  <si>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</si>
  <si>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</si>
  <si>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</si>
  <si>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</si>
  <si>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</si>
  <si>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</si>
  <si>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</si>
  <si>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</si>
  <si>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</si>
  <si>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</si>
  <si>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</si>
  <si>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</si>
  <si>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</si>
  <si>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</si>
  <si>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</si>
  <si>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</si>
  <si>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</si>
  <si>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</si>
  <si>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</si>
  <si>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</si>
  <si>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</si>
  <si>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</si>
  <si>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</si>
  <si>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</si>
  <si>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</si>
  <si>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</si>
  <si>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</si>
  <si>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</si>
  <si>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</si>
  <si>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</si>
  <si>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</si>
  <si>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</si>
  <si>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</si>
  <si>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</si>
  <si>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</si>
  <si>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</si>
  <si>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</si>
  <si>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</si>
  <si>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</si>
  <si>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</si>
  <si>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</si>
  <si>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</si>
  <si>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</si>
  <si>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</si>
  <si>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</si>
  <si>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</si>
  <si>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</si>
  <si>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</si>
  <si>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</si>
  <si>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</si>
  <si>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</si>
  <si>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</si>
  <si>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</si>
  <si>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</si>
  <si>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</si>
  <si>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</si>
  <si>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</si>
  <si>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</si>
  <si>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</si>
  <si>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</si>
  <si>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</si>
  <si>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</si>
  <si>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</si>
  <si>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</si>
  <si>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</si>
  <si>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</si>
  <si>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</si>
  <si>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</si>
  <si>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</si>
  <si>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</si>
  <si>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</si>
  <si>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</si>
  <si>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</si>
  <si>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</si>
  <si>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</si>
  <si>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</si>
  <si>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</si>
  <si>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</si>
  <si>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</si>
  <si>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</si>
  <si>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</si>
  <si>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</si>
  <si>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</si>
  <si>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</si>
  <si>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</si>
  <si>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</si>
  <si>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</si>
  <si>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</si>
  <si>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</si>
  <si>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</si>
  <si>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</si>
  <si>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</si>
  <si>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</si>
  <si>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</si>
  <si>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</si>
  <si>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</si>
  <si>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</si>
  <si>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</si>
  <si>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</si>
  <si>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</si>
  <si>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</si>
  <si>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</si>
  <si>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</si>
  <si>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</si>
  <si>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</si>
  <si>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</si>
  <si>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</si>
  <si>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</si>
  <si>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</si>
  <si>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</si>
  <si>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</si>
  <si>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</si>
  <si>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</si>
  <si>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</si>
  <si>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</si>
  <si>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</si>
  <si>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</si>
  <si>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</si>
  <si>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</si>
  <si>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</si>
  <si>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</si>
  <si>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</si>
  <si>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</si>
  <si>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</si>
  <si>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</si>
  <si>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</si>
  <si>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</si>
  <si>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</si>
  <si>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</si>
  <si>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</si>
  <si>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</si>
  <si>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</si>
  <si>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</si>
  <si>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</si>
  <si>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</si>
  <si>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</si>
  <si>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</si>
  <si>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</si>
  <si>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</si>
  <si>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</si>
  <si>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</si>
  <si>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</si>
  <si>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</si>
  <si>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</si>
  <si>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</si>
  <si>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</si>
  <si>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</si>
  <si>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</si>
  <si>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</si>
  <si>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</si>
  <si>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</si>
  <si>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</si>
  <si>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</si>
  <si>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</si>
  <si>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</si>
  <si>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</si>
  <si>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</si>
  <si>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</si>
  <si>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</si>
  <si>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</si>
  <si>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</si>
  <si>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</si>
  <si>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</si>
  <si>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</si>
  <si>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</si>
  <si>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</si>
  <si>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</si>
  <si>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</si>
  <si>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</si>
  <si>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</si>
  <si>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</si>
  <si>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</si>
  <si>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</si>
  <si>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</si>
  <si>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</si>
  <si>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</si>
  <si>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</si>
  <si>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</si>
  <si>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</si>
  <si>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</si>
  <si>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</si>
  <si>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</si>
  <si>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</si>
  <si>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</si>
  <si>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</si>
  <si>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</si>
  <si>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</si>
  <si>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</si>
  <si>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</si>
  <si>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</si>
  <si>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</si>
  <si>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</si>
  <si>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</si>
  <si>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</si>
  <si>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</si>
  <si>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</si>
  <si>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</si>
  <si>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</si>
  <si>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</si>
  <si>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</si>
  <si>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</si>
  <si>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</si>
  <si>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</si>
  <si>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</si>
  <si>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</si>
  <si>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</si>
  <si>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</si>
  <si>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</si>
  <si>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</si>
  <si>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</si>
  <si>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</si>
  <si>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</si>
  <si>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</si>
  <si>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</si>
  <si>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</si>
  <si>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</si>
  <si>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</si>
  <si>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</si>
  <si>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</si>
  <si>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</si>
  <si>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</si>
  <si>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</si>
  <si>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</si>
  <si>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</si>
  <si>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</si>
  <si>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</si>
  <si>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</si>
  <si>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</si>
  <si>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</si>
  <si>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</si>
  <si>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</si>
  <si>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</si>
  <si>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</si>
  <si>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</si>
  <si>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</si>
  <si>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</si>
  <si>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</si>
  <si>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</si>
  <si>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</si>
  <si>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</si>
  <si>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</si>
  <si>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</si>
  <si>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</si>
  <si>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</si>
  <si>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</si>
  <si>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</si>
  <si>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</si>
  <si>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</si>
  <si>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</si>
  <si>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</si>
  <si>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</si>
  <si>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</si>
  <si>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</si>
  <si>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</si>
  <si>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</si>
  <si>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</si>
  <si>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</si>
  <si>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</si>
  <si>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</si>
  <si>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</si>
  <si>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</si>
  <si>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</si>
  <si>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</si>
  <si>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</si>
  <si>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</si>
  <si>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</si>
  <si>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</si>
  <si>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</si>
  <si>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</si>
  <si>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</si>
  <si>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</si>
  <si>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</si>
  <si>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</si>
  <si>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</si>
  <si>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</si>
  <si>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</si>
  <si>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</si>
  <si>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</si>
  <si>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</si>
  <si>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</si>
  <si>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</si>
  <si>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</si>
  <si>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</si>
  <si>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</si>
  <si>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</si>
  <si>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</si>
  <si>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</si>
  <si>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</si>
  <si>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</si>
  <si>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</si>
  <si>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</si>
  <si>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</si>
  <si>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</si>
  <si>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</si>
  <si>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</si>
  <si>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</si>
  <si>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</si>
  <si>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</si>
  <si>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</si>
  <si>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</si>
  <si>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</si>
  <si>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</si>
  <si>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</si>
  <si>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</si>
  <si>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</si>
  <si>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</si>
  <si>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</si>
  <si>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</si>
  <si>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</si>
  <si>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</si>
  <si>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</si>
  <si>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</si>
  <si>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</si>
  <si>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</si>
  <si>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</si>
  <si>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</si>
  <si>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</si>
  <si>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</si>
  <si>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</si>
  <si>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</si>
  <si>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</si>
  <si>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</si>
  <si>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</si>
  <si>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</si>
  <si>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</si>
  <si>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</si>
  <si>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</si>
  <si>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</si>
  <si>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</si>
  <si>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</si>
  <si>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</si>
  <si>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</si>
  <si>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</si>
  <si>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</si>
  <si>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</si>
  <si>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</si>
  <si>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</si>
  <si>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</si>
  <si>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</si>
  <si>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</si>
  <si>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</si>
  <si>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</si>
  <si>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</si>
  <si>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</si>
  <si>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</si>
  <si>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</si>
  <si>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</si>
  <si>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</si>
  <si>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</si>
  <si>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</si>
  <si>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</si>
  <si>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</si>
  <si>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</si>
  <si>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</si>
  <si>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</si>
  <si>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</si>
  <si>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</si>
  <si>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</si>
  <si>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</si>
  <si>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</si>
  <si>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</si>
  <si>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</si>
  <si>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</si>
  <si>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</si>
  <si>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</si>
  <si>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</si>
  <si>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</si>
  <si>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</si>
  <si>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</si>
  <si>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</si>
  <si>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</si>
  <si>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</si>
  <si>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</si>
  <si>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</si>
  <si>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</si>
  <si>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</si>
  <si>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</si>
  <si>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</si>
  <si>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</si>
  <si>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</si>
  <si>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</si>
  <si>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</si>
  <si>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</si>
  <si>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</si>
  <si>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</si>
  <si>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</si>
  <si>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</si>
  <si>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</si>
  <si>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</si>
  <si>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</si>
  <si>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</si>
  <si>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</si>
  <si>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</si>
  <si>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</si>
  <si>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</si>
  <si>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</si>
  <si>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</si>
  <si>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</si>
  <si>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</si>
  <si>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</si>
  <si>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</si>
  <si>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</si>
  <si>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</si>
  <si>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</si>
  <si>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</si>
  <si>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</si>
  <si>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</si>
  <si>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</si>
  <si>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</si>
  <si>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</si>
  <si>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</si>
  <si>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</si>
  <si>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</si>
  <si>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</si>
  <si>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</si>
  <si>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</si>
  <si>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</si>
  <si>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</si>
  <si>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</si>
  <si>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</si>
  <si>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</si>
  <si>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</si>
  <si>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</si>
  <si>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</si>
  <si>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</si>
  <si>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</si>
  <si>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</si>
  <si>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</si>
  <si>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</si>
  <si>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</si>
  <si>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</si>
  <si>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</si>
  <si>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</si>
  <si>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</si>
  <si>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</si>
  <si>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</si>
  <si>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</si>
  <si>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</si>
  <si>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</si>
  <si>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</si>
  <si>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</si>
  <si>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</si>
  <si>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</si>
  <si>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</si>
  <si>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</si>
  <si>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</si>
  <si>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</si>
  <si>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</si>
  <si>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</si>
  <si>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</si>
  <si>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</si>
  <si>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</si>
  <si>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</si>
  <si>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</si>
  <si>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</si>
  <si>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</si>
  <si>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</si>
  <si>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</si>
  <si>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</si>
  <si>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</si>
  <si>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</si>
  <si>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</si>
  <si>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</si>
  <si>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</si>
  <si>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</si>
  <si>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</si>
  <si>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</si>
  <si>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</si>
  <si>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</si>
  <si>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</si>
  <si>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</si>
  <si>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</si>
  <si>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</si>
  <si>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</si>
  <si>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</si>
  <si>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</si>
  <si>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</si>
  <si>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</si>
  <si>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</si>
  <si>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</si>
  <si>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</si>
  <si>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</si>
  <si>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</si>
  <si>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</si>
  <si>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</si>
  <si>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</si>
  <si>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</si>
  <si>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</si>
  <si>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</si>
  <si>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</si>
  <si>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</si>
  <si>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</si>
  <si>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</si>
  <si>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</si>
  <si>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</si>
  <si>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</si>
  <si>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</si>
  <si>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</si>
  <si>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</si>
  <si>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</si>
  <si>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</si>
  <si>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</si>
  <si>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</si>
  <si>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</si>
  <si>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</si>
  <si>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</si>
  <si>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</si>
  <si>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</si>
  <si>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</si>
  <si>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</si>
  <si>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</si>
  <si>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</si>
  <si>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</si>
  <si>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</si>
  <si>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</si>
  <si>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</si>
  <si>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</si>
  <si>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</si>
  <si>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</si>
  <si>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</si>
  <si>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</si>
  <si>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</si>
  <si>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</si>
  <si>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</si>
  <si>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</si>
  <si>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</si>
  <si>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</si>
  <si>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</si>
  <si>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</si>
  <si>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</si>
  <si>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</si>
  <si>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</si>
  <si>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</si>
  <si>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</si>
  <si>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</si>
  <si>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</si>
  <si>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</si>
  <si>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</si>
  <si>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</si>
  <si>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</si>
  <si>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</si>
  <si>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</si>
  <si>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</si>
  <si>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</si>
  <si>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</si>
  <si>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</si>
  <si>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</si>
  <si>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</si>
  <si>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</si>
  <si>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</si>
  <si>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</si>
  <si>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</si>
  <si>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</si>
  <si>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</si>
  <si>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</si>
  <si>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</si>
  <si>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</si>
  <si>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</si>
  <si>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</si>
  <si>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</si>
  <si>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</si>
  <si>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</si>
  <si>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</si>
  <si>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</si>
  <si>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</si>
  <si>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</si>
  <si>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</si>
  <si>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</si>
  <si>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</si>
  <si>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</si>
  <si>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</si>
  <si>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</si>
  <si>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</si>
  <si>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</si>
  <si>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</si>
  <si>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</si>
  <si>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</si>
  <si>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</si>
  <si>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</si>
  <si>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</si>
  <si>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</si>
  <si>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</si>
  <si>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</si>
  <si>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</si>
  <si>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</si>
  <si>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</si>
  <si>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</si>
  <si>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</si>
  <si>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</si>
  <si>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</si>
  <si>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</si>
  <si>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</si>
  <si>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</si>
  <si>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</si>
  <si>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</si>
  <si>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</si>
  <si>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</si>
  <si>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</si>
  <si>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</si>
  <si>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</si>
  <si>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</si>
  <si>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</si>
  <si>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</si>
  <si>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</si>
  <si>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</si>
  <si>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</si>
  <si>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</si>
  <si>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</si>
  <si>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</si>
  <si>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</si>
  <si>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</si>
  <si>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</si>
  <si>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</si>
  <si>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</si>
  <si>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</si>
  <si>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</si>
  <si>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</si>
  <si>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</si>
  <si>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</si>
  <si>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</si>
  <si>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</si>
  <si>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</si>
  <si>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</si>
  <si>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</si>
  <si>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</si>
  <si>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</si>
  <si>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</si>
  <si>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</si>
  <si>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</si>
  <si>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</si>
  <si>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</si>
  <si>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</si>
  <si>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</si>
  <si>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</si>
  <si>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</si>
  <si>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</si>
  <si>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</si>
  <si>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</si>
  <si>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</si>
  <si>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</si>
  <si>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</si>
  <si>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</si>
  <si>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</si>
  <si>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</si>
  <si>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</si>
  <si>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</si>
  <si>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</si>
  <si>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</si>
  <si>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</si>
  <si>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</si>
  <si>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</si>
  <si>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</si>
  <si>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</si>
  <si>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</si>
  <si>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</si>
  <si>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</si>
  <si>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</si>
  <si>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</si>
  <si>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</si>
  <si>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</si>
  <si>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</si>
  <si>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</si>
  <si>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</si>
  <si>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</si>
  <si>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</si>
  <si>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</si>
  <si>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</si>
  <si>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</si>
  <si>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</si>
  <si>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</si>
  <si>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</si>
  <si>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</si>
  <si>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</si>
  <si>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</si>
  <si>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</si>
  <si>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</si>
  <si>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</si>
  <si>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</si>
  <si>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</si>
  <si>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</si>
  <si>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</si>
  <si>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</si>
  <si>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</si>
  <si>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</si>
  <si>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</si>
  <si>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</si>
  <si>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</si>
  <si>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</si>
  <si>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</si>
  <si>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</si>
  <si>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</si>
  <si>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</si>
  <si>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</si>
  <si>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</si>
  <si>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</si>
  <si>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</si>
  <si>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</si>
  <si>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</si>
  <si>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</si>
  <si>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</si>
  <si>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</si>
  <si>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</si>
  <si>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</si>
  <si>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</si>
  <si>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</si>
  <si>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</si>
  <si>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</si>
  <si>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</si>
  <si>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</si>
  <si>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</si>
  <si>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</si>
  <si>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</si>
  <si>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</si>
  <si>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</si>
  <si>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</si>
  <si>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</si>
  <si>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</si>
  <si>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</si>
  <si>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</si>
  <si>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</si>
  <si>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</si>
  <si>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</si>
  <si>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</si>
  <si>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</si>
  <si>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</si>
  <si>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</si>
  <si>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</si>
  <si>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</si>
  <si>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</si>
  <si>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</si>
  <si>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</si>
  <si>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</si>
  <si>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</si>
  <si>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</si>
  <si>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</si>
  <si>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</si>
  <si>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</si>
  <si>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</si>
  <si>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</si>
  <si>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</si>
  <si>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</si>
  <si>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</si>
  <si>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</si>
  <si>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</si>
  <si>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</si>
  <si>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</si>
  <si>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</si>
  <si>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</si>
  <si>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</si>
  <si>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</si>
  <si>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</si>
  <si>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</si>
  <si>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</si>
  <si>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</si>
  <si>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</si>
  <si>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</si>
  <si>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</si>
  <si>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</si>
  <si>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</si>
  <si>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</si>
  <si>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</si>
  <si>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</si>
  <si>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</si>
  <si>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</si>
  <si>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</si>
  <si>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</si>
  <si>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</si>
  <si>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</si>
  <si>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</si>
  <si>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</si>
  <si>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</si>
  <si>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</si>
  <si>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</si>
  <si>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</si>
  <si>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</si>
  <si>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</si>
  <si>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</si>
  <si>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</si>
  <si>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</si>
  <si>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</si>
  <si>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</si>
  <si>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</si>
  <si>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</si>
  <si>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</si>
  <si>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</si>
  <si>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</si>
  <si>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</si>
  <si>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</si>
  <si>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</si>
  <si>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</si>
  <si>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</si>
  <si>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</si>
  <si>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</si>
  <si>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</si>
  <si>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</si>
  <si>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</si>
  <si>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</si>
  <si>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</si>
  <si>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</si>
  <si>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</si>
  <si>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</si>
  <si>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</si>
  <si>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</si>
  <si>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</si>
  <si>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</si>
  <si>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</si>
  <si>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</si>
  <si>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</si>
  <si>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</si>
  <si>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</si>
  <si>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</si>
  <si>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</si>
  <si>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</si>
  <si>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</si>
  <si>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</si>
  <si>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</si>
  <si>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</si>
  <si>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</si>
  <si>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</si>
  <si>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</si>
  <si>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</si>
  <si>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</si>
  <si>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</si>
  <si>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</si>
  <si>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</si>
  <si>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</si>
  <si>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</si>
  <si>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</si>
  <si>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</si>
  <si>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</si>
  <si>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</si>
  <si>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</si>
  <si>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</si>
  <si>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</si>
  <si>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</si>
  <si>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</si>
  <si>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</si>
  <si>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</si>
  <si>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</si>
  <si>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</si>
  <si>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</si>
  <si>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</si>
  <si>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</si>
  <si>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</si>
  <si>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</si>
  <si>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</si>
  <si>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</si>
  <si>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</si>
  <si>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</si>
  <si>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</si>
  <si>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</si>
  <si>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</si>
  <si>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</si>
  <si>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</si>
  <si>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</si>
  <si>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</si>
  <si>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</si>
  <si>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</si>
  <si>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</si>
  <si>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</si>
  <si>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</si>
  <si>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</si>
  <si>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</si>
  <si>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</si>
  <si>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</si>
  <si>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</si>
  <si>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</si>
  <si>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</si>
  <si>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</si>
  <si>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</si>
  <si>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</si>
  <si>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</si>
  <si>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</si>
  <si>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</si>
  <si>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</si>
  <si>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</si>
  <si>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</si>
  <si>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</si>
  <si>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</si>
  <si>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</si>
  <si>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</si>
  <si>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</si>
  <si>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</si>
  <si>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</si>
  <si>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</si>
  <si>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</si>
  <si>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</si>
  <si>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</si>
  <si>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</si>
  <si>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</si>
  <si>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</si>
  <si>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</si>
  <si>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</si>
  <si>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</si>
  <si>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</si>
  <si>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</si>
  <si>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</si>
  <si>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</si>
  <si>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</si>
  <si>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</si>
  <si>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</si>
  <si>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</si>
  <si>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</si>
  <si>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</si>
  <si>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</si>
  <si>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</si>
  <si>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</si>
  <si>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</si>
  <si>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</si>
  <si>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</si>
  <si>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</si>
  <si>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</si>
  <si>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</si>
  <si>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</si>
  <si>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</si>
  <si>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</si>
  <si>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</si>
  <si>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</si>
  <si>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</si>
  <si>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</si>
  <si>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</si>
  <si>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</si>
  <si>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</si>
  <si>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</si>
  <si>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</si>
  <si>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</si>
  <si>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</si>
  <si>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</si>
  <si>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</si>
  <si>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</si>
  <si>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</si>
  <si>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</si>
  <si>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</si>
  <si>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</si>
  <si>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</si>
  <si>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</si>
  <si>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</si>
  <si>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</si>
  <si>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</si>
  <si>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</si>
  <si>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</si>
  <si>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</si>
  <si>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</si>
  <si>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</si>
  <si>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</si>
  <si>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</si>
  <si>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</si>
  <si>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</si>
  <si>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</si>
  <si>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</si>
  <si>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</si>
  <si>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</si>
  <si>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</si>
  <si>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</si>
  <si>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</si>
  <si>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</si>
  <si>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</si>
  <si>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</si>
  <si>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</si>
  <si>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</si>
  <si>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</si>
  <si>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</si>
  <si>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</si>
  <si>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</si>
  <si>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</si>
  <si>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</si>
  <si>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</si>
  <si>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</si>
  <si>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</si>
  <si>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</si>
  <si>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</si>
  <si>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</si>
  <si>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</si>
  <si>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</si>
  <si>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</si>
  <si>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</si>
  <si>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</si>
  <si>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</si>
  <si>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</si>
  <si>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</si>
  <si>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</si>
  <si>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</si>
  <si>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</si>
  <si>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</si>
  <si>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</si>
  <si>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</si>
  <si>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</si>
  <si>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</si>
  <si>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</si>
  <si>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</si>
  <si>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</si>
  <si>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</si>
  <si>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</si>
  <si>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</si>
  <si>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</si>
  <si>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</si>
  <si>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</si>
  <si>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</si>
  <si>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</si>
  <si>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</si>
  <si>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</si>
  <si>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</si>
  <si>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</si>
  <si>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</si>
  <si>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</si>
  <si>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</si>
  <si>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</si>
  <si>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</si>
  <si>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</si>
  <si>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</si>
  <si>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</si>
  <si>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</si>
  <si>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</si>
  <si>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</si>
  <si>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</si>
  <si>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</si>
  <si>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</si>
  <si>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</si>
  <si>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</si>
  <si>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</si>
  <si>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</si>
  <si>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</si>
  <si>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</si>
  <si>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</si>
  <si>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</si>
  <si>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</si>
  <si>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</si>
  <si>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</si>
  <si>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</si>
  <si>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</si>
  <si>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</si>
  <si>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</si>
  <si>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</si>
  <si>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</si>
  <si>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</si>
  <si>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</si>
  <si>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</si>
  <si>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</si>
  <si>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</si>
  <si>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</si>
  <si>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</si>
  <si>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</si>
  <si>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</si>
  <si>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</si>
  <si>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</si>
  <si>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</si>
  <si>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</si>
  <si>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</si>
  <si>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</si>
  <si>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</si>
  <si>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</si>
  <si>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</si>
  <si>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</si>
  <si>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</si>
  <si>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</si>
  <si>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</si>
  <si>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</si>
  <si>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</si>
  <si>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</si>
  <si>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</si>
  <si>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</si>
  <si>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</si>
  <si>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</si>
  <si>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</si>
  <si>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</si>
  <si>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</si>
  <si>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</si>
  <si>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</si>
  <si>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</si>
  <si>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</si>
  <si>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</si>
  <si>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</si>
  <si>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</si>
  <si>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</si>
  <si>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</si>
  <si>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</si>
  <si>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</si>
  <si>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</si>
  <si>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</si>
  <si>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</si>
  <si>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</si>
  <si>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</si>
  <si>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</si>
  <si>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</si>
  <si>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</si>
  <si>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</si>
  <si>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</si>
  <si>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</si>
  <si>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</si>
  <si>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</si>
  <si>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</si>
  <si>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</si>
  <si>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</si>
  <si>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</si>
  <si>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</si>
  <si>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</si>
  <si>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</si>
  <si>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</si>
  <si>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</si>
  <si>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</si>
  <si>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</si>
  <si>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</si>
  <si>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</si>
  <si>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</si>
  <si>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</si>
  <si>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</si>
  <si>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</si>
  <si>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</si>
  <si>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</si>
  <si>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</si>
  <si>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</si>
  <si>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</si>
  <si>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</si>
  <si>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</si>
  <si>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</si>
  <si>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</si>
  <si>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</si>
  <si>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</si>
  <si>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</si>
  <si>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</si>
  <si>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</si>
  <si>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</si>
  <si>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</si>
  <si>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</si>
  <si>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</si>
  <si>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</si>
  <si>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</si>
  <si>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</si>
  <si>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</si>
  <si>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</si>
  <si>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</si>
  <si>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</si>
  <si>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</si>
  <si>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</si>
  <si>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</si>
  <si>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</si>
  <si>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</si>
  <si>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</si>
  <si>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</si>
  <si>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</si>
  <si>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</si>
  <si>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</si>
  <si>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</si>
  <si>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</si>
  <si>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</si>
  <si>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</si>
  <si>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</si>
  <si>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</si>
  <si>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</si>
  <si>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</si>
  <si>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</si>
  <si>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</si>
  <si>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</si>
  <si>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</si>
  <si>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</si>
  <si>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</si>
  <si>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</si>
  <si>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</si>
  <si>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</si>
  <si>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</si>
  <si>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</si>
  <si>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</si>
  <si>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</si>
  <si>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</si>
  <si>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</si>
  <si>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</si>
  <si>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</si>
  <si>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</si>
  <si>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</si>
  <si>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</si>
  <si>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</si>
  <si>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</si>
  <si>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</si>
  <si>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</si>
  <si>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</si>
  <si>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</si>
  <si>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</si>
  <si>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</si>
  <si>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</si>
  <si>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</si>
  <si>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</si>
  <si>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</si>
  <si>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</si>
  <si>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</si>
  <si>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</si>
  <si>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</si>
  <si>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</si>
  <si>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</si>
  <si>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</si>
  <si>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</si>
  <si>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</si>
  <si>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</si>
  <si>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</si>
  <si>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</si>
  <si>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</si>
  <si>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</si>
  <si>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</si>
  <si>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</si>
  <si>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</si>
  <si>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</si>
  <si>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</si>
  <si>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</si>
  <si>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</si>
  <si>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</si>
  <si>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</si>
  <si>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</si>
  <si>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</si>
  <si>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</si>
  <si>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</si>
  <si>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</si>
  <si>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</si>
  <si>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</si>
  <si>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</si>
  <si>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</si>
  <si>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</si>
  <si>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</si>
  <si>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</si>
  <si>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</si>
  <si>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</si>
  <si>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</si>
  <si>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</si>
  <si>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</si>
  <si>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</si>
  <si>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</si>
  <si>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</si>
  <si>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</si>
  <si>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</si>
  <si>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</si>
  <si>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</si>
  <si>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</si>
  <si>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</si>
  <si>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</si>
  <si>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</si>
  <si>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</si>
  <si>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</si>
  <si>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</si>
  <si>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</si>
  <si>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</si>
  <si>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</si>
  <si>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</si>
  <si>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</si>
  <si>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</si>
  <si>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</si>
  <si>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</si>
  <si>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</si>
  <si>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</si>
  <si>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</si>
  <si>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</si>
  <si>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</si>
  <si>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</si>
  <si>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</si>
  <si>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</si>
  <si>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</si>
  <si>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</si>
  <si>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</si>
  <si>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</si>
  <si>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</si>
  <si>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</si>
  <si>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</si>
  <si>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</si>
  <si>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</si>
  <si>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</si>
  <si>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</si>
  <si>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</si>
  <si>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</si>
  <si>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</si>
  <si>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</si>
  <si>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</si>
  <si>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</si>
  <si>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</si>
  <si>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</si>
  <si>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</si>
  <si>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</si>
  <si>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</si>
  <si>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</si>
  <si>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</si>
  <si>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</si>
  <si>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</si>
  <si>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</si>
  <si>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</si>
  <si>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</si>
  <si>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</si>
  <si>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</si>
  <si>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</si>
  <si>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</si>
  <si>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</si>
  <si>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</si>
  <si>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</si>
  <si>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</si>
  <si>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</si>
  <si>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</si>
  <si>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</si>
  <si>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</si>
  <si>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</si>
  <si>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</si>
  <si>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</si>
  <si>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</si>
  <si>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</si>
  <si>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</si>
  <si>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</si>
  <si>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</si>
  <si>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</si>
  <si>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</si>
  <si>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</si>
  <si>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</si>
  <si>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</si>
  <si>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</si>
  <si>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</si>
  <si>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</si>
  <si>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</si>
  <si>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</si>
  <si>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</si>
  <si>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</si>
  <si>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</si>
  <si>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</si>
  <si>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</si>
  <si>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</si>
  <si>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</si>
  <si>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</si>
  <si>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</si>
  <si>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</si>
  <si>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</si>
  <si>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</si>
  <si>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</si>
  <si>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</si>
  <si>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</si>
  <si>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</si>
  <si>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</si>
  <si>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</si>
  <si>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</si>
  <si>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</si>
  <si>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</si>
  <si>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</si>
  <si>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</si>
  <si>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</si>
  <si>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</si>
  <si>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</si>
  <si>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</si>
  <si>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</si>
  <si>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</si>
  <si>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</si>
  <si>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</si>
  <si>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</si>
  <si>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</si>
  <si>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</si>
  <si>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</si>
  <si>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</si>
  <si>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</si>
  <si>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</si>
  <si>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</si>
  <si>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</si>
  <si>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</si>
  <si>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</si>
  <si>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</si>
  <si>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</si>
  <si>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</si>
  <si>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</si>
  <si>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</si>
  <si>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</si>
  <si>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</si>
  <si>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</si>
  <si>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</si>
  <si>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</si>
  <si>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</si>
  <si>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</si>
  <si>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</si>
  <si>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</si>
  <si>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</si>
  <si>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</si>
  <si>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</si>
  <si>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</si>
  <si>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</si>
  <si>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</si>
  <si>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</si>
  <si>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</si>
  <si>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</si>
  <si>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</si>
  <si>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</si>
  <si>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</si>
  <si>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</si>
  <si>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</si>
  <si>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</si>
  <si>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</si>
  <si>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</si>
  <si>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</si>
  <si>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</si>
  <si>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</si>
  <si>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</si>
  <si>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</si>
  <si>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</si>
  <si>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</si>
  <si>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</si>
  <si>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</si>
  <si>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</si>
  <si>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</si>
  <si>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</si>
  <si>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</si>
  <si>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</si>
  <si>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</si>
  <si>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</si>
  <si>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</si>
  <si>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</si>
  <si>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</si>
  <si>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</si>
  <si>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</si>
  <si>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</si>
  <si>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</si>
  <si>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</si>
  <si>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</si>
  <si>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</si>
  <si>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</si>
  <si>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</si>
  <si>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</si>
  <si>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</si>
  <si>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</si>
  <si>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</si>
  <si>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</si>
  <si>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</si>
  <si>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</si>
  <si>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</si>
  <si>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</si>
  <si>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</si>
  <si>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</si>
  <si>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</si>
  <si>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</si>
  <si>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</si>
  <si>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</si>
  <si>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</si>
  <si>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</si>
  <si>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</si>
  <si>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</si>
  <si>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</si>
  <si>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</si>
  <si>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</si>
  <si>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</si>
  <si>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</si>
  <si>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</si>
  <si>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</si>
  <si>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</si>
  <si>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</si>
  <si>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</si>
  <si>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</si>
  <si>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</si>
  <si>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</si>
  <si>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</si>
  <si>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</si>
  <si>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</si>
  <si>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</si>
  <si>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</si>
  <si>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</si>
  <si>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</si>
  <si>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</si>
  <si>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</si>
  <si>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</si>
  <si>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</si>
  <si>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</si>
  <si>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</si>
  <si>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</si>
  <si>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</si>
  <si>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</si>
  <si>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</si>
  <si>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</si>
  <si>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</si>
  <si>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</si>
  <si>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</si>
  <si>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</si>
  <si>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</si>
  <si>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</si>
  <si>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</si>
  <si>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</si>
  <si>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</si>
  <si>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</si>
  <si>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</si>
  <si>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</si>
  <si>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</si>
  <si>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</si>
  <si>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</si>
  <si>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</si>
  <si>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</si>
  <si>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</si>
  <si>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</si>
  <si>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</si>
  <si>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</si>
  <si>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</si>
  <si>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</si>
  <si>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</si>
  <si>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</si>
  <si>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</si>
  <si>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</si>
  <si>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</si>
  <si>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</si>
  <si>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</si>
  <si>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</si>
  <si>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</si>
  <si>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</si>
  <si>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</si>
  <si>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</si>
  <si>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</si>
  <si>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</si>
  <si>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</si>
  <si>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</si>
  <si>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</si>
  <si>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</si>
  <si>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</si>
  <si>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</si>
  <si>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</si>
  <si>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</si>
  <si>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</si>
  <si>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</si>
  <si>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</si>
  <si>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</si>
  <si>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</si>
  <si>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</si>
  <si>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</si>
  <si>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</si>
  <si>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</si>
  <si>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</si>
  <si>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</si>
  <si>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</si>
  <si>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</si>
  <si>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</si>
  <si>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</si>
  <si>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</si>
  <si>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</si>
  <si>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</si>
  <si>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</si>
  <si>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</si>
  <si>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</si>
  <si>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</si>
  <si>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</si>
  <si>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</si>
  <si>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</si>
  <si>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</si>
  <si>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</si>
  <si>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</si>
  <si>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</si>
  <si>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</si>
  <si>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</si>
  <si>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</si>
  <si>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</si>
  <si>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</si>
  <si>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</si>
  <si>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</si>
  <si>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</si>
  <si>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</si>
  <si>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</si>
  <si>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</si>
  <si>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</si>
  <si>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</si>
  <si>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</si>
  <si>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</si>
  <si>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</si>
  <si>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</si>
  <si>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</si>
  <si>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</si>
  <si>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</si>
  <si>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</si>
  <si>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</si>
  <si>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</si>
  <si>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</si>
  <si>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</si>
  <si>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</si>
  <si>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</si>
  <si>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</si>
  <si>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</si>
  <si>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</si>
  <si>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</si>
  <si>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</si>
  <si>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</si>
  <si>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</si>
  <si>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</si>
  <si>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</si>
  <si>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</si>
  <si>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</si>
  <si>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</si>
  <si>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</si>
  <si>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</si>
  <si>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</si>
  <si>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</si>
  <si>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</si>
  <si>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</si>
  <si>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</si>
  <si>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</si>
  <si>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</si>
  <si>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</si>
  <si>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</si>
  <si>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</si>
  <si>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</si>
  <si>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</si>
  <si>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</si>
  <si>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</si>
  <si>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</si>
  <si>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</si>
  <si>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</si>
  <si>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</si>
  <si>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</si>
  <si>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</si>
  <si>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</si>
  <si>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</si>
  <si>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</si>
  <si>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</si>
  <si>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</si>
  <si>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</si>
  <si>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</si>
  <si>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</si>
  <si>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</si>
  <si>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</si>
  <si>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</si>
  <si>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</si>
  <si>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</si>
  <si>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</si>
  <si>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</si>
  <si>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</si>
  <si>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</si>
  <si>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</si>
  <si>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</si>
  <si>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</si>
  <si>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</si>
  <si>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</si>
  <si>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</si>
  <si>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</si>
  <si>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</si>
  <si>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</si>
  <si>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</si>
  <si>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</si>
  <si>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</si>
  <si>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</si>
  <si>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</si>
  <si>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</si>
  <si>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</si>
  <si>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</si>
  <si>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</si>
  <si>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</si>
  <si>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</si>
  <si>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</si>
  <si>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</si>
  <si>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</si>
  <si>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</si>
  <si>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</si>
  <si>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</si>
  <si>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</si>
  <si>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</si>
  <si>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</si>
  <si>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</si>
  <si>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</si>
  <si>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</si>
  <si>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</si>
  <si>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</si>
  <si>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</si>
  <si>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</si>
  <si>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</si>
  <si>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</si>
  <si>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</si>
  <si>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</si>
  <si>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</si>
  <si>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</si>
  <si>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</si>
  <si>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</si>
  <si>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</si>
  <si>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</si>
  <si>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</si>
  <si>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</si>
  <si>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</si>
  <si>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</si>
  <si>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</si>
  <si>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</si>
  <si>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</si>
  <si>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</si>
  <si>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</si>
  <si>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</si>
  <si>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</si>
  <si>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</si>
  <si>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</si>
  <si>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</si>
  <si>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</si>
  <si>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</si>
  <si>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</si>
  <si>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</si>
  <si>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</si>
  <si>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</si>
  <si>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</si>
  <si>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</si>
  <si>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</si>
  <si>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</si>
  <si>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</si>
  <si>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</si>
  <si>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</si>
  <si>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</si>
  <si>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</si>
  <si>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</si>
  <si>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</si>
  <si>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</si>
  <si>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</si>
  <si>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</si>
  <si>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</si>
  <si>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</si>
  <si>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</si>
  <si>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</si>
  <si>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</si>
  <si>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</si>
  <si>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</si>
  <si>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</si>
  <si>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</si>
  <si>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</si>
  <si>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</si>
  <si>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</si>
  <si>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</si>
  <si>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</si>
  <si>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</si>
  <si>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</si>
  <si>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</si>
  <si>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</si>
  <si>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</si>
  <si>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</si>
  <si>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</si>
  <si>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</si>
  <si>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</si>
  <si>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</si>
  <si>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</si>
  <si>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</si>
  <si>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</si>
  <si>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</si>
  <si>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</si>
  <si>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</si>
  <si>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</si>
  <si>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</si>
  <si>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</si>
  <si>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</si>
  <si>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</si>
  <si>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</si>
  <si>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</si>
  <si>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</si>
  <si>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</si>
  <si>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</si>
  <si>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</si>
  <si>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</si>
  <si>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</si>
  <si>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</si>
  <si>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</si>
  <si>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</si>
  <si>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</si>
  <si>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</si>
  <si>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</si>
  <si>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</si>
  <si>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</si>
  <si>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</si>
  <si>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</si>
  <si>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</si>
  <si>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</si>
  <si>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</si>
  <si>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</si>
  <si>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</si>
  <si>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</si>
  <si>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</si>
  <si>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</si>
  <si>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</si>
  <si>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</si>
  <si>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</si>
  <si>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</si>
  <si>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</si>
  <si>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</si>
  <si>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</si>
  <si>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</si>
  <si>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</si>
  <si>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</si>
  <si>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</si>
  <si>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</si>
  <si>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</si>
  <si>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</si>
  <si>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</si>
  <si>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</si>
  <si>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</si>
  <si>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</si>
  <si>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</si>
  <si>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</si>
  <si>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</si>
  <si>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</si>
  <si>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</si>
  <si>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</si>
  <si>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</si>
  <si>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</si>
  <si>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</si>
  <si>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</si>
  <si>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</si>
  <si>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</si>
  <si>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</si>
  <si>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</si>
  <si>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</si>
  <si>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</si>
  <si>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</si>
  <si>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</si>
  <si>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</si>
  <si>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</si>
  <si>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</si>
  <si>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</si>
  <si>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</si>
  <si>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</si>
  <si>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</si>
  <si>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</si>
  <si>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</si>
  <si>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</si>
  <si>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</si>
  <si>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</si>
  <si>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</si>
  <si>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</si>
  <si>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</si>
  <si>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</si>
  <si>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</si>
  <si>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</si>
  <si>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</si>
  <si>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</si>
  <si>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</si>
  <si>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</si>
  <si>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</si>
  <si>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</si>
  <si>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</si>
  <si>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</si>
  <si>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</si>
  <si>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</si>
  <si>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</si>
  <si>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</si>
  <si>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</si>
  <si>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</si>
  <si>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</si>
  <si>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</si>
  <si>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</si>
  <si>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</si>
  <si>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</si>
  <si>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</si>
  <si>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</si>
  <si>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</si>
  <si>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</si>
  <si>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</si>
  <si>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</si>
  <si>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</si>
  <si>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</si>
  <si>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</si>
  <si>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</si>
  <si>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</si>
  <si>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</si>
  <si>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</si>
  <si>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</si>
  <si>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</si>
  <si>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</si>
  <si>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</si>
  <si>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</si>
  <si>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</si>
  <si>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</si>
  <si>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</si>
  <si>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</si>
  <si>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</si>
  <si>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</si>
  <si>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</si>
  <si>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</si>
  <si>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</si>
  <si>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</si>
  <si>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</si>
  <si>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</si>
  <si>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</si>
  <si>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</si>
  <si>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</si>
  <si>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</si>
  <si>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</si>
  <si>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</si>
  <si>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</si>
  <si>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</si>
  <si>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</si>
  <si>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</si>
  <si>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</si>
  <si>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</si>
  <si>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</si>
  <si>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</si>
  <si>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</si>
  <si>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</si>
  <si>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</si>
  <si>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</si>
  <si>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</si>
  <si>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</si>
  <si>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</si>
  <si>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</si>
  <si>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</si>
  <si>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</si>
  <si>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</si>
  <si>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</si>
  <si>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</si>
  <si>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</si>
  <si>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</si>
  <si>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</si>
  <si>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</si>
  <si>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</si>
  <si>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</si>
  <si>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</si>
  <si>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</si>
  <si>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</si>
  <si>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</si>
  <si>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</si>
  <si>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</si>
  <si>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</si>
  <si>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</si>
  <si>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</si>
  <si>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</si>
  <si>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</si>
  <si>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</si>
  <si>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</si>
  <si>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</si>
  <si>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</si>
  <si>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</si>
  <si>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</si>
  <si>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</si>
  <si>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</si>
  <si>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</si>
  <si>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</si>
  <si>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</si>
  <si>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</si>
  <si>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</si>
  <si>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</si>
  <si>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</si>
  <si>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</si>
  <si>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</si>
  <si>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</si>
  <si>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</si>
  <si>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</si>
  <si>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</si>
  <si>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</si>
  <si>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</si>
  <si>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</si>
  <si>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</si>
  <si>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</si>
  <si>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</si>
  <si>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</si>
  <si>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</si>
  <si>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</si>
  <si>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</si>
  <si>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</si>
  <si>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</si>
  <si>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</si>
  <si>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</si>
  <si>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</si>
  <si>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</si>
  <si>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</si>
  <si>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</si>
  <si>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</si>
  <si>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</si>
  <si>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</si>
  <si>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</si>
  <si>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</si>
  <si>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</si>
  <si>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</si>
  <si>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</si>
  <si>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</si>
  <si>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</si>
  <si>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</si>
  <si>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</si>
  <si>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</si>
  <si>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</si>
  <si>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</si>
  <si>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</si>
  <si>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</si>
  <si>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</si>
  <si>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</si>
  <si>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</si>
  <si>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</si>
  <si>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</si>
  <si>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</si>
  <si>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</si>
  <si>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</si>
  <si>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</si>
  <si>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</si>
  <si>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</si>
  <si>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</si>
  <si>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</si>
  <si>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</si>
  <si>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</si>
  <si>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</si>
  <si>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</si>
  <si>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</si>
  <si>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</si>
  <si>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</si>
  <si>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</si>
  <si>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</si>
  <si>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</si>
  <si>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</si>
  <si>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</si>
  <si>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</si>
  <si>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</si>
  <si>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</si>
  <si>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</si>
  <si>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</si>
  <si>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</si>
  <si>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</si>
  <si>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</si>
  <si>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</si>
  <si>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</si>
  <si>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</si>
  <si>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</si>
  <si>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</si>
  <si>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</si>
  <si>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</si>
  <si>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</si>
  <si>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</si>
  <si>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</si>
  <si>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</si>
  <si>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</si>
  <si>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</si>
  <si>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</si>
  <si>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</si>
  <si>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</si>
  <si>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</si>
  <si>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</si>
  <si>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</si>
  <si>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</si>
  <si>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</si>
  <si>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</si>
  <si>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</si>
  <si>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</si>
  <si>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</si>
  <si>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</si>
  <si>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</si>
  <si>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</si>
  <si>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</si>
  <si>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</si>
  <si>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</si>
  <si>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</si>
  <si>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</si>
  <si>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</si>
  <si>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</si>
  <si>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</si>
  <si>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</si>
  <si>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</si>
  <si>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</si>
  <si>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</si>
  <si>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</si>
  <si>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</si>
  <si>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</si>
  <si>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</si>
  <si>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</si>
  <si>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</si>
  <si>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</si>
  <si>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</si>
  <si>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</si>
  <si>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</si>
  <si>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</si>
  <si>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</si>
  <si>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</si>
  <si>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</si>
  <si>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</si>
  <si>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</si>
  <si>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</si>
  <si>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</si>
  <si>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</si>
  <si>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</si>
  <si>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</si>
  <si>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</si>
  <si>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</si>
  <si>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</si>
  <si>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</si>
  <si>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</si>
  <si>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</si>
  <si>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</si>
  <si>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</si>
  <si>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</si>
  <si>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</si>
  <si>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</si>
  <si>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</si>
  <si>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</si>
  <si>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</si>
  <si>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</si>
  <si>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</si>
  <si>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</si>
  <si>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</si>
  <si>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</si>
  <si>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</si>
  <si>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</si>
  <si>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</si>
  <si>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</si>
  <si>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</si>
  <si>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</si>
  <si>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</si>
  <si>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</si>
  <si>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</si>
  <si>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</si>
  <si>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</si>
  <si>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</si>
  <si>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</si>
  <si>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</si>
  <si>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</si>
  <si>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</si>
  <si>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</si>
  <si>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</si>
  <si>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</si>
  <si>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</si>
  <si>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</si>
  <si>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</si>
  <si>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</si>
  <si>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</si>
  <si>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</si>
  <si>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</si>
  <si>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</si>
  <si>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</si>
  <si>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</si>
  <si>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</si>
  <si>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</si>
  <si>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</si>
  <si>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</si>
  <si>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</si>
  <si>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</si>
  <si>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</si>
  <si>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</si>
  <si>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</si>
  <si>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</si>
  <si>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</si>
  <si>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</si>
  <si>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</si>
  <si>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</si>
  <si>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</si>
  <si>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</si>
  <si>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</si>
  <si>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</si>
  <si>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</si>
  <si>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</si>
  <si>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</si>
  <si>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</si>
  <si>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</si>
  <si>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</si>
  <si>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</si>
  <si>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</si>
  <si>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</si>
  <si>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</si>
  <si>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</si>
  <si>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</si>
  <si>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</si>
  <si>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</si>
  <si>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</si>
  <si>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</si>
  <si>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</si>
  <si>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</si>
  <si>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</si>
  <si>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</si>
  <si>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</si>
  <si>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</si>
  <si>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</si>
  <si>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</si>
  <si>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</si>
  <si>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</si>
  <si>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</si>
  <si>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</si>
  <si>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</si>
  <si>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</si>
  <si>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</si>
  <si>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</si>
  <si>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</si>
  <si>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</si>
  <si>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</si>
  <si>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</si>
  <si>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</si>
  <si>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</si>
  <si>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</si>
  <si>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</si>
  <si>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</si>
  <si>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</si>
  <si>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</si>
  <si>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</si>
  <si>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</si>
  <si>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</si>
  <si>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</si>
  <si>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</si>
  <si>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</si>
  <si>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</si>
  <si>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</si>
  <si>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</si>
  <si>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</si>
  <si>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</si>
  <si>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</si>
  <si>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</si>
  <si>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</si>
  <si>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</si>
  <si>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</si>
  <si>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</si>
  <si>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</si>
  <si>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</si>
  <si>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</si>
  <si>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</si>
  <si>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</si>
  <si>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</si>
  <si>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</si>
  <si>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</si>
  <si>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</si>
  <si>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</si>
  <si>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</si>
  <si>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</si>
  <si>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</si>
  <si>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</si>
  <si>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</si>
  <si>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</si>
  <si>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</si>
  <si>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</si>
  <si>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</si>
  <si>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</si>
  <si>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</si>
  <si>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</si>
  <si>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</si>
  <si>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</si>
  <si>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</si>
  <si>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</si>
  <si>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</si>
  <si>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</si>
  <si>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</si>
  <si>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</si>
  <si>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</si>
  <si>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</si>
  <si>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</si>
  <si>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</si>
  <si>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</si>
  <si>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</si>
  <si>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</si>
  <si>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</si>
  <si>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</si>
  <si>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</si>
  <si>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</si>
  <si>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</si>
  <si>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</si>
  <si>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</si>
  <si>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</si>
  <si>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</si>
  <si>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</si>
  <si>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</si>
  <si>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</si>
  <si>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</si>
  <si>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</si>
  <si>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</si>
  <si>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</si>
  <si>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</si>
  <si>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</si>
  <si>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</si>
  <si>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</si>
  <si>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</si>
  <si>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</si>
  <si>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</si>
  <si>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</si>
  <si>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</si>
  <si>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</si>
  <si>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</si>
  <si>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</si>
  <si>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</si>
  <si>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</si>
  <si>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</si>
  <si>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</si>
  <si>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</si>
  <si>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</si>
  <si>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</si>
  <si>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</si>
  <si>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</si>
  <si>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</si>
  <si>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</si>
  <si>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</si>
  <si>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</si>
  <si>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</si>
  <si>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</si>
  <si>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</si>
  <si>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</si>
  <si>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</si>
  <si>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</si>
  <si>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</si>
  <si>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</si>
  <si>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</si>
  <si>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</si>
  <si>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</si>
  <si>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</si>
  <si>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</si>
  <si>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</si>
  <si>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</si>
  <si>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</si>
  <si>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</si>
  <si>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</si>
  <si>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</si>
  <si>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</si>
  <si>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</si>
  <si>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</si>
  <si>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</si>
  <si>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</si>
  <si>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</si>
  <si>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</si>
  <si>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</si>
  <si>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</si>
  <si>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</si>
  <si>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</si>
  <si>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</si>
  <si>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</si>
  <si>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</si>
  <si>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</si>
  <si>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</si>
  <si>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</si>
  <si>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</si>
  <si>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</si>
  <si>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</si>
  <si>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</si>
  <si>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</si>
  <si>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</si>
  <si>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</si>
  <si>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</si>
  <si>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</si>
  <si>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</si>
  <si>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</si>
  <si>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</si>
  <si>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</si>
  <si>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</si>
  <si>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</si>
  <si>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</si>
  <si>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</si>
  <si>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</si>
  <si>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</si>
  <si>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</si>
  <si>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</si>
  <si>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</si>
  <si>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</si>
  <si>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</si>
  <si>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</si>
  <si>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</si>
  <si>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</si>
  <si>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</si>
  <si>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</si>
  <si>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</si>
  <si>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</si>
  <si>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</si>
  <si>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</si>
  <si>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</si>
  <si>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</si>
  <si>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</si>
  <si>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</si>
  <si>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</si>
  <si>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</si>
  <si>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</si>
  <si>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</si>
  <si>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</si>
  <si>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</si>
  <si>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</si>
  <si>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</si>
  <si>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</si>
  <si>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</si>
  <si>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</si>
  <si>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</si>
  <si>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</si>
  <si>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</si>
  <si>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</si>
  <si>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</si>
  <si>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</si>
  <si>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</si>
  <si>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</si>
  <si>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</si>
  <si>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</si>
  <si>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</si>
  <si>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</si>
  <si>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</si>
  <si>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</si>
  <si>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</si>
  <si>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</si>
  <si>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</si>
  <si>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</si>
  <si>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</si>
  <si>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</si>
  <si>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</si>
  <si>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</si>
  <si>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</si>
  <si>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</si>
  <si>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</si>
  <si>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</si>
  <si>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</si>
  <si>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</si>
  <si>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</si>
  <si>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</si>
  <si>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</si>
  <si>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</si>
  <si>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</si>
  <si>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</si>
  <si>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</si>
  <si>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</si>
  <si>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</si>
  <si>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</si>
  <si>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</si>
  <si>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</si>
  <si>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</si>
  <si>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</si>
  <si>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</si>
  <si>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</si>
  <si>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</si>
  <si>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</si>
  <si>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</si>
  <si>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</si>
  <si>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</si>
  <si>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</si>
  <si>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</si>
  <si>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</si>
  <si>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</si>
  <si>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</si>
  <si>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</si>
  <si>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</si>
  <si>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</si>
  <si>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</si>
  <si>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</si>
  <si>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</si>
  <si>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</si>
  <si>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</si>
  <si>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</si>
  <si>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</si>
  <si>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</si>
  <si>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</si>
  <si>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</si>
  <si>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</si>
  <si>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</si>
  <si>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</si>
  <si>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</si>
  <si>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</si>
  <si>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</si>
  <si>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</si>
  <si>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</si>
  <si>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</si>
  <si>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</si>
  <si>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</si>
  <si>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</si>
  <si>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</si>
  <si>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</si>
  <si>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</si>
  <si>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</si>
  <si>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</si>
  <si>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</si>
  <si>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</si>
  <si>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</si>
  <si>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</si>
  <si>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</si>
  <si>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</si>
  <si>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</si>
  <si>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</si>
  <si>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</si>
  <si>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</si>
  <si>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</si>
  <si>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</si>
  <si>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</si>
  <si>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</si>
  <si>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</si>
  <si>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</si>
  <si>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</si>
  <si>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</si>
  <si>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</si>
  <si>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</si>
  <si>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</si>
  <si>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</si>
  <si>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</si>
  <si>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</si>
  <si>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</si>
  <si>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</si>
  <si>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</si>
  <si>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</si>
  <si>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</si>
  <si>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</si>
  <si>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</si>
  <si>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</si>
  <si>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</si>
  <si>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</si>
  <si>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</si>
  <si>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</si>
  <si>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</si>
  <si>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</si>
  <si>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</si>
  <si>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</si>
  <si>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</si>
  <si>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</si>
  <si>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</si>
  <si>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</si>
  <si>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</si>
  <si>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</si>
  <si>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</si>
  <si>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</si>
  <si>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</si>
  <si>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</si>
  <si>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</si>
  <si>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</si>
  <si>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</si>
  <si>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</si>
  <si>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</si>
  <si>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</si>
  <si>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</si>
  <si>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</si>
  <si>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</si>
  <si>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</si>
  <si>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</si>
  <si>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</si>
  <si>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</si>
  <si>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</si>
  <si>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</si>
  <si>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</si>
  <si>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</si>
  <si>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</si>
  <si>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</si>
  <si>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</si>
  <si>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</si>
  <si>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</si>
  <si>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</si>
  <si>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</si>
  <si>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</si>
  <si>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</si>
  <si>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</si>
  <si>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</si>
  <si>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</si>
  <si>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</si>
  <si>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</si>
  <si>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</si>
  <si>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</si>
  <si>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</si>
  <si>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</si>
  <si>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</si>
  <si>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</si>
  <si>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</si>
  <si>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</si>
  <si>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</si>
  <si>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</si>
  <si>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</si>
  <si>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</si>
  <si>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</si>
  <si>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</si>
  <si>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</si>
  <si>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</si>
  <si>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</si>
  <si>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</si>
  <si>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</si>
  <si>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</si>
  <si>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</si>
  <si>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</si>
  <si>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</si>
  <si>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</si>
  <si>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</si>
  <si>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</si>
  <si>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</si>
  <si>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</si>
  <si>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</si>
  <si>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</si>
  <si>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</si>
  <si>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</si>
  <si>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</si>
  <si>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</si>
  <si>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</si>
  <si>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</si>
  <si>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</si>
  <si>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</si>
  <si>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</si>
  <si>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</si>
  <si>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</si>
  <si>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</si>
  <si>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</si>
  <si>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</si>
  <si>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</si>
  <si>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</si>
  <si>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</si>
  <si>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</si>
  <si>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</si>
  <si>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</si>
  <si>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</si>
  <si>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</si>
  <si>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</si>
  <si>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</si>
  <si>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</si>
  <si>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</si>
  <si>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</si>
  <si>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</si>
  <si>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</si>
  <si>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</si>
  <si>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</si>
  <si>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</si>
  <si>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</si>
  <si>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</si>
  <si>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</si>
  <si>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</si>
  <si>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</si>
  <si>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</si>
  <si>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</si>
  <si>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</si>
  <si>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</si>
  <si>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</si>
  <si>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</si>
  <si>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</si>
  <si>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</si>
  <si>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</si>
  <si>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</si>
  <si>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</si>
  <si>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</si>
  <si>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</si>
  <si>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</si>
  <si>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</si>
  <si>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</si>
  <si>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</si>
  <si>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</si>
  <si>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</si>
  <si>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</si>
  <si>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</si>
  <si>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</si>
  <si>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</si>
  <si>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</si>
  <si>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</si>
  <si>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</si>
  <si>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</si>
  <si>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</si>
  <si>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</si>
  <si>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</si>
  <si>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</si>
  <si>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</si>
  <si>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</si>
  <si>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</si>
  <si>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</si>
  <si>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</si>
  <si>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</si>
  <si>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</si>
  <si>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</si>
  <si>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</si>
  <si>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</si>
  <si>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</si>
  <si>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</si>
  <si>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</si>
  <si>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</si>
  <si>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</si>
  <si>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</si>
  <si>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</si>
  <si>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</si>
  <si>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</si>
  <si>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</si>
  <si>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</si>
  <si>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</si>
  <si>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</si>
  <si>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</si>
  <si>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</si>
  <si>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</si>
  <si>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</si>
  <si>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</si>
  <si>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</si>
  <si>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</si>
  <si>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</si>
  <si>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</si>
  <si>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</si>
  <si>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</si>
  <si>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</si>
  <si>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</si>
  <si>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</si>
  <si>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</si>
  <si>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</si>
  <si>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</si>
  <si>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</si>
  <si>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</si>
  <si>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</si>
  <si>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</si>
  <si>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</si>
  <si>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</si>
  <si>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</si>
  <si>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</si>
  <si>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</si>
  <si>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</si>
  <si>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</si>
  <si>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</si>
  <si>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</si>
  <si>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</si>
  <si>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</si>
  <si>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</si>
  <si>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</si>
  <si>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</si>
  <si>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</si>
  <si>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</si>
  <si>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</si>
  <si>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</si>
  <si>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</si>
  <si>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</si>
  <si>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</si>
  <si>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</si>
  <si>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</si>
  <si>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</si>
  <si>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</si>
  <si>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</si>
  <si>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</si>
  <si>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</si>
  <si>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</si>
  <si>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</si>
  <si>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</si>
  <si>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</si>
  <si>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</si>
  <si>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</si>
  <si>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</si>
  <si>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</si>
  <si>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</si>
  <si>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</si>
  <si>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</si>
  <si>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</si>
  <si>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</si>
  <si>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</si>
  <si>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</si>
  <si>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</si>
  <si>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</si>
  <si>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</si>
  <si>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</si>
  <si>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</si>
  <si>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</si>
  <si>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</si>
  <si>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</si>
  <si>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</si>
  <si>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</si>
  <si>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</si>
  <si>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</si>
  <si>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</si>
  <si>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</si>
  <si>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</si>
  <si>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</si>
  <si>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</si>
  <si>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</si>
  <si>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</si>
  <si>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</si>
  <si>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</si>
  <si>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</si>
  <si>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</si>
  <si>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</si>
  <si>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</si>
  <si>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</si>
  <si>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</si>
  <si>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</si>
  <si>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</si>
  <si>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</si>
  <si>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</si>
  <si>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</si>
  <si>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</si>
  <si>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</si>
  <si>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</si>
  <si>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</si>
  <si>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</si>
  <si>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</si>
  <si>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</si>
  <si>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</si>
  <si>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</si>
  <si>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</si>
  <si>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</si>
  <si>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</si>
  <si>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</si>
  <si>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</si>
  <si>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</si>
  <si>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</si>
  <si>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</si>
  <si>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</si>
  <si>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</si>
  <si>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</si>
  <si>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</si>
  <si>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</si>
  <si>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</si>
  <si>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</si>
  <si>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</si>
  <si>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</si>
  <si>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</si>
  <si>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</si>
  <si>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</si>
  <si>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</si>
  <si>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</si>
  <si>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</si>
  <si>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</si>
  <si>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</si>
  <si>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</si>
  <si>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</si>
  <si>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</si>
  <si>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</si>
  <si>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</si>
  <si>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</si>
  <si>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</si>
  <si>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</si>
  <si>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</si>
  <si>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</si>
  <si>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</si>
  <si>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</si>
  <si>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</si>
  <si>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</si>
  <si>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</si>
  <si>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</si>
  <si>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</si>
  <si>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</si>
  <si>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</si>
  <si>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</si>
  <si>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</si>
  <si>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</si>
  <si>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</si>
  <si>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</si>
  <si>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</si>
  <si>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</si>
  <si>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</si>
  <si>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</si>
  <si>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</si>
  <si>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</si>
  <si>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</si>
  <si>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</si>
  <si>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</si>
  <si>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</si>
  <si>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</si>
  <si>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</si>
  <si>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</si>
  <si>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</si>
  <si>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</si>
  <si>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</si>
  <si>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</si>
  <si>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</si>
  <si>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</si>
  <si>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</si>
  <si>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</si>
  <si>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</si>
  <si>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</si>
  <si>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</si>
  <si>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</si>
  <si>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</si>
  <si>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</si>
  <si>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</si>
  <si>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</si>
  <si>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</si>
  <si>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</si>
  <si>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</si>
  <si>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</si>
  <si>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</si>
  <si>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</si>
  <si>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</si>
  <si>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</si>
  <si>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</si>
  <si>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</si>
  <si>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</si>
  <si>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</si>
  <si>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</si>
  <si>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</si>
  <si>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</si>
  <si>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</si>
  <si>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</si>
  <si>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</si>
  <si>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</si>
  <si>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</si>
  <si>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</si>
  <si>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</si>
  <si>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</si>
  <si>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</si>
  <si>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</si>
  <si>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</si>
  <si>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</si>
  <si>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</si>
  <si>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</si>
  <si>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</si>
  <si>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</si>
  <si>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</si>
  <si>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</si>
  <si>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</si>
  <si>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</si>
  <si>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</si>
  <si>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</si>
  <si>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</si>
  <si>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</si>
  <si>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</si>
  <si>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</si>
  <si>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</si>
  <si>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</si>
  <si>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</si>
  <si>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</si>
  <si>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</si>
  <si>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</si>
  <si>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</si>
  <si>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</si>
  <si>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</si>
  <si>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</si>
  <si>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</si>
  <si>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</si>
  <si>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</si>
  <si>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</si>
  <si>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</si>
  <si>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</si>
  <si>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</si>
  <si>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</si>
  <si>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</si>
  <si>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</si>
  <si>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</si>
  <si>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</si>
  <si>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</si>
  <si>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</si>
  <si>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</si>
  <si>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</si>
  <si>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</si>
  <si>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</si>
  <si>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</si>
  <si>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</si>
  <si>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</si>
  <si>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</si>
  <si>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</si>
  <si>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</si>
  <si>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</si>
  <si>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</si>
  <si>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</si>
  <si>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</si>
  <si>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</si>
  <si>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</si>
  <si>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</si>
  <si>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</si>
  <si>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</si>
  <si>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</si>
  <si>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</si>
  <si>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</si>
  <si>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</si>
  <si>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</si>
  <si>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</si>
  <si>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</si>
  <si>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</si>
  <si>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</si>
  <si>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</si>
  <si>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</si>
  <si>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</si>
  <si>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</si>
  <si>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</si>
  <si>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</si>
  <si>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</si>
  <si>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</si>
  <si>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</si>
  <si>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</si>
  <si>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</si>
  <si>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</si>
  <si>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</si>
  <si>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</si>
  <si>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</si>
  <si>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</si>
  <si>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</si>
  <si>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</si>
  <si>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</si>
  <si>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</si>
  <si>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</si>
  <si>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</si>
  <si>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</si>
  <si>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</si>
  <si>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</si>
  <si>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</si>
  <si>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</si>
  <si>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</si>
  <si>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</si>
  <si>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</si>
  <si>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</si>
  <si>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</si>
  <si>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</si>
  <si>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</si>
  <si>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</si>
  <si>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</si>
  <si>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</si>
  <si>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</si>
  <si>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</si>
  <si>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</si>
  <si>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</si>
  <si>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</si>
  <si>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</si>
  <si>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</si>
  <si>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</si>
  <si>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</si>
  <si>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</si>
  <si>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</si>
  <si>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</si>
  <si>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</si>
  <si>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</si>
  <si>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</si>
  <si>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</si>
  <si>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</si>
  <si>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</si>
  <si>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</si>
  <si>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</si>
  <si>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</si>
  <si>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</si>
  <si>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</si>
  <si>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</si>
  <si>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</si>
  <si>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</si>
  <si>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</si>
  <si>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</si>
  <si>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</si>
  <si>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</si>
  <si>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</si>
  <si>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</si>
  <si>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</si>
  <si>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</si>
  <si>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</si>
  <si>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</si>
  <si>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</si>
  <si>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</si>
  <si>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</si>
  <si>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</si>
  <si>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</si>
  <si>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</si>
  <si>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</si>
  <si>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</si>
  <si>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</si>
  <si>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</si>
  <si>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</si>
  <si>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</si>
  <si>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</si>
  <si>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</si>
  <si>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</si>
  <si>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</si>
  <si>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</si>
  <si>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</si>
  <si>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</si>
  <si>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</si>
  <si>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</si>
  <si>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</si>
  <si>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</si>
  <si>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</si>
  <si>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</si>
  <si>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</si>
  <si>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</si>
  <si>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</si>
  <si>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</si>
  <si>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</si>
  <si>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</si>
  <si>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</si>
  <si>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</si>
  <si>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</si>
  <si>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</si>
  <si>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</si>
  <si>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</si>
  <si>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</si>
  <si>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</si>
  <si>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</si>
  <si>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</si>
  <si>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</si>
  <si>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</si>
  <si>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</si>
  <si>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</si>
  <si>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</si>
  <si>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</si>
  <si>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</si>
  <si>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</si>
  <si>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</si>
  <si>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</si>
  <si>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</si>
  <si>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</si>
  <si>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</si>
  <si>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</si>
  <si>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</si>
  <si>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</si>
  <si>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</si>
  <si>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</si>
  <si>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</si>
  <si>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</si>
  <si>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</si>
  <si>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</si>
  <si>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</si>
  <si>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</si>
  <si>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</si>
  <si>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</si>
  <si>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</si>
  <si>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</si>
  <si>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</si>
  <si>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</si>
  <si>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</si>
  <si>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</si>
  <si>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</si>
  <si>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</si>
  <si>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</si>
  <si>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</si>
  <si>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</si>
  <si>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</si>
  <si>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</si>
  <si>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</si>
  <si>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</si>
  <si>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</si>
  <si>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</si>
  <si>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</si>
  <si>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</si>
  <si>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</si>
  <si>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</si>
  <si>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</si>
  <si>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</si>
  <si>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</si>
  <si>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</si>
  <si>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</si>
  <si>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</si>
  <si>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</si>
  <si>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</si>
  <si>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</si>
  <si>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</si>
  <si>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</si>
  <si>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</si>
  <si>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</si>
  <si>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</si>
  <si>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</si>
  <si>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</si>
  <si>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</si>
  <si>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</si>
  <si>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</si>
  <si>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</si>
  <si>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</si>
  <si>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</si>
  <si>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</si>
  <si>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</si>
  <si>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</si>
  <si>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</si>
  <si>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</si>
  <si>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</si>
  <si>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</si>
  <si>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</si>
  <si>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</si>
  <si>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</si>
  <si>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</si>
  <si>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</si>
  <si>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</si>
  <si>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</si>
  <si>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</si>
  <si>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</si>
  <si>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</si>
  <si>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</si>
  <si>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</si>
  <si>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</si>
  <si>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</si>
  <si>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</si>
  <si>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</si>
  <si>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</si>
  <si>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</si>
  <si>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</si>
  <si>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</si>
  <si>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</si>
  <si>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</si>
  <si>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</si>
  <si>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</si>
  <si>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</si>
  <si>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</si>
  <si>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</si>
  <si>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</si>
  <si>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</si>
  <si>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</si>
  <si>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</si>
  <si>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</si>
  <si>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</si>
  <si>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</si>
  <si>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</si>
  <si>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</si>
  <si>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</si>
  <si>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</si>
  <si>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</si>
  <si>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</si>
  <si>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</si>
  <si>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</si>
  <si>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</si>
  <si>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</si>
  <si>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</si>
  <si>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</si>
  <si>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</si>
  <si>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</si>
  <si>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</si>
  <si>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</si>
  <si>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</si>
  <si>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</si>
  <si>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</si>
  <si>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</si>
  <si>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</si>
  <si>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</si>
  <si>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</si>
  <si>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</si>
  <si>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</si>
  <si>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</si>
  <si>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</si>
  <si>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</si>
  <si>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</si>
  <si>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</si>
  <si>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</si>
  <si>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</si>
  <si>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</si>
  <si>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</si>
  <si>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</si>
  <si>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</si>
  <si>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</si>
  <si>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</si>
  <si>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</si>
  <si>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</si>
  <si>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</si>
  <si>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</si>
  <si>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</si>
  <si>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</si>
  <si>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</si>
  <si>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</si>
  <si>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</si>
  <si>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</si>
  <si>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</si>
  <si>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</si>
  <si>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</si>
  <si>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</si>
  <si>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</si>
  <si>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</si>
  <si>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</si>
  <si>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</si>
  <si>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</si>
  <si>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</si>
  <si>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</si>
  <si>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</si>
  <si>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</si>
  <si>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</si>
  <si>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</si>
  <si>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</si>
  <si>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</si>
  <si>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</si>
  <si>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</si>
  <si>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</si>
  <si>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</si>
  <si>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</si>
  <si>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</si>
  <si>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</si>
  <si>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</si>
  <si>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</si>
  <si>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</si>
  <si>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</si>
  <si>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</si>
  <si>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</si>
  <si>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</si>
  <si>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</si>
  <si>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</si>
  <si>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</si>
  <si>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</si>
  <si>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</si>
  <si>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</si>
  <si>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</si>
  <si>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</si>
  <si>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</si>
  <si>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</si>
  <si>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</si>
  <si>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</si>
  <si>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</si>
  <si>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</si>
  <si>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</si>
  <si>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</si>
  <si>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</si>
  <si>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</si>
  <si>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</si>
  <si>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</si>
  <si>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</si>
  <si>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</si>
  <si>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</si>
  <si>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</si>
  <si>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</si>
  <si>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</si>
  <si>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</si>
  <si>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</si>
  <si>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</si>
  <si>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</si>
  <si>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</si>
  <si>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</si>
  <si>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</si>
  <si>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</si>
  <si>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</si>
  <si>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</si>
  <si>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</si>
  <si>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</si>
  <si>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</si>
  <si>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</si>
  <si>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</si>
  <si>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</si>
  <si>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</si>
  <si>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</si>
  <si>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</si>
  <si>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</si>
  <si>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</si>
  <si>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</si>
  <si>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</si>
  <si>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</si>
  <si>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</si>
  <si>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</si>
  <si>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</si>
  <si>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</si>
  <si>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</si>
  <si>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</si>
  <si>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</si>
  <si>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</si>
  <si>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</si>
  <si>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</si>
  <si>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</si>
  <si>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</si>
  <si>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</si>
  <si>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</si>
  <si>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</si>
  <si>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</si>
  <si>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</si>
  <si>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</si>
  <si>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</si>
  <si>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</si>
  <si>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</si>
  <si>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</si>
  <si>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</si>
  <si>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</si>
  <si>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</si>
  <si>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</si>
  <si>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</si>
  <si>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</si>
  <si>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</si>
  <si>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</si>
  <si>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</si>
  <si>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</si>
  <si>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</si>
  <si>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</si>
  <si>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</si>
  <si>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</si>
  <si>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</si>
  <si>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</si>
  <si>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</si>
  <si>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</si>
  <si>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</si>
  <si>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</si>
  <si>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</si>
  <si>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</si>
  <si>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</si>
  <si>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</si>
  <si>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</si>
  <si>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</si>
  <si>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</si>
  <si>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</si>
  <si>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</si>
  <si>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</si>
  <si>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</si>
  <si>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</si>
  <si>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</si>
  <si>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</si>
  <si>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</si>
  <si>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</si>
  <si>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</si>
  <si>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</si>
  <si>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</si>
  <si>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</si>
  <si>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</si>
  <si>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</si>
  <si>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</si>
  <si>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</si>
  <si>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</si>
  <si>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</si>
  <si>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</si>
  <si>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</si>
  <si>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</si>
  <si>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</si>
  <si>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</si>
  <si>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</si>
  <si>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</si>
  <si>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</si>
  <si>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</si>
  <si>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</si>
  <si>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</si>
  <si>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</si>
  <si>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</si>
  <si>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</si>
  <si>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</si>
  <si>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</si>
  <si>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</si>
  <si>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</si>
  <si>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</si>
  <si>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</si>
  <si>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</si>
  <si>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</si>
  <si>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</si>
  <si>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</si>
  <si>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</si>
  <si>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</si>
  <si>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</si>
  <si>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</si>
  <si>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</si>
  <si>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</si>
  <si>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</si>
  <si>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</si>
  <si>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</si>
  <si>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</si>
  <si>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</si>
  <si>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</si>
  <si>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</si>
  <si>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</si>
  <si>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</si>
  <si>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</si>
  <si>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</si>
  <si>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</si>
  <si>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</si>
  <si>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</si>
  <si>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</si>
  <si>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</si>
  <si>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</si>
  <si>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</si>
  <si>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</si>
  <si>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</si>
  <si>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</si>
  <si>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</si>
  <si>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</si>
  <si>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</si>
  <si>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</si>
  <si>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</si>
  <si>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</si>
  <si>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</si>
  <si>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</si>
  <si>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</si>
  <si>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</si>
  <si>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</si>
  <si>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</si>
  <si>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</si>
  <si>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</si>
  <si>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</si>
  <si>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</si>
  <si>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</si>
  <si>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</si>
  <si>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</si>
  <si>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</si>
  <si>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</si>
  <si>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</si>
  <si>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</si>
  <si>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</si>
  <si>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</si>
  <si>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</si>
  <si>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</si>
  <si>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</si>
  <si>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</si>
  <si>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</si>
  <si>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</si>
  <si>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</si>
  <si>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</si>
  <si>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</si>
  <si>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</si>
  <si>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</si>
  <si>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</si>
  <si>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</si>
  <si>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</si>
  <si>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</si>
  <si>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</si>
  <si>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</si>
  <si>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</si>
  <si>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</si>
  <si>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</si>
  <si>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</si>
  <si>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</si>
  <si>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</si>
  <si>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</si>
  <si>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</si>
  <si>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</si>
  <si>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</si>
  <si>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</si>
  <si>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</si>
  <si>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</si>
  <si>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</si>
  <si>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</si>
  <si>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</si>
  <si>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</si>
  <si>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</si>
  <si>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</si>
  <si>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</si>
  <si>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</si>
  <si>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</si>
  <si>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</si>
  <si>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</si>
  <si>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</si>
  <si>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</si>
  <si>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</si>
  <si>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</si>
  <si>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</si>
  <si>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</si>
  <si>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</si>
  <si>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</si>
  <si>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</si>
  <si>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</si>
  <si>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</si>
  <si>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</si>
  <si>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</si>
  <si>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</si>
  <si>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</si>
  <si>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</si>
  <si>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</si>
  <si>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</si>
  <si>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</si>
  <si>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</si>
  <si>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</si>
  <si>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</si>
  <si>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</si>
  <si>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</si>
  <si>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</si>
  <si>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</si>
  <si>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</si>
  <si>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</si>
  <si>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</si>
  <si>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</si>
  <si>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</si>
  <si>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</si>
  <si>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</si>
  <si>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</si>
  <si>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</si>
  <si>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</si>
  <si>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</si>
  <si>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</si>
  <si>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</si>
  <si>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</si>
  <si>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</si>
  <si>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</si>
  <si>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</si>
  <si>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</si>
  <si>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</si>
  <si>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</si>
  <si>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</si>
  <si>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</si>
  <si>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</si>
  <si>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</si>
  <si>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</si>
  <si>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</si>
  <si>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</si>
  <si>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</si>
  <si>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</si>
  <si>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</si>
  <si>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</si>
  <si>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</si>
  <si>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</si>
  <si>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</si>
  <si>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</si>
  <si>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</si>
  <si>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</si>
  <si>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</si>
  <si>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</si>
  <si>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</si>
  <si>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</si>
  <si>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</si>
  <si>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</si>
  <si>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</si>
  <si>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</si>
  <si>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</si>
  <si>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</si>
  <si>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</si>
  <si>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</si>
  <si>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</si>
  <si>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</si>
  <si>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</si>
  <si>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</si>
  <si>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</si>
  <si>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</si>
  <si>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</si>
  <si>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</si>
  <si>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</si>
  <si>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</si>
  <si>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</si>
  <si>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</si>
  <si>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</si>
  <si>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</si>
  <si>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</si>
  <si>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</si>
  <si>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</si>
  <si>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</si>
  <si>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</si>
  <si>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</si>
  <si>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</si>
  <si>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</si>
  <si>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</si>
  <si>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</si>
  <si>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</si>
  <si>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</si>
  <si>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</si>
  <si>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</si>
  <si>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</si>
  <si>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</si>
  <si>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</si>
  <si>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</si>
  <si>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</si>
  <si>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</si>
  <si>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</si>
  <si>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</si>
  <si>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</si>
  <si>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</si>
  <si>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</si>
  <si>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</si>
  <si>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</si>
  <si>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</si>
  <si>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</si>
  <si>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</si>
  <si>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</si>
  <si>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</si>
  <si>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</si>
  <si>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</si>
  <si>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</si>
  <si>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</si>
  <si>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</si>
  <si>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</si>
  <si>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</si>
  <si>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</si>
  <si>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</si>
  <si>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</si>
  <si>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</si>
  <si>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</si>
  <si>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</si>
  <si>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</si>
  <si>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</si>
  <si>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</si>
  <si>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</si>
  <si>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</si>
  <si>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</si>
  <si>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</si>
  <si>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</si>
  <si>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</si>
  <si>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</si>
  <si>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</si>
  <si>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</si>
  <si>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</si>
  <si>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</si>
  <si>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</si>
  <si>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</si>
  <si>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</si>
  <si>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</si>
  <si>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</si>
  <si>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</si>
  <si>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</si>
  <si>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</si>
  <si>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</si>
  <si>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</si>
  <si>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</si>
  <si>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</si>
  <si>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</si>
  <si>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</si>
  <si>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</si>
  <si>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</si>
  <si>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</si>
  <si>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</si>
  <si>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</si>
  <si>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</si>
  <si>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</si>
  <si>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</si>
  <si>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</si>
  <si>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</si>
  <si>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</si>
  <si>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</si>
  <si>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</si>
  <si>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</si>
  <si>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</si>
  <si>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</si>
  <si>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</si>
  <si>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</si>
  <si>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</si>
  <si>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</si>
  <si>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</si>
  <si>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</si>
  <si>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</si>
  <si>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</si>
  <si>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</si>
  <si>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</si>
  <si>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</si>
  <si>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</si>
  <si>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</si>
  <si>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</si>
  <si>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</si>
  <si>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</si>
  <si>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</si>
  <si>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</si>
  <si>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</si>
  <si>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</si>
  <si>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</si>
  <si>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</si>
  <si>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</si>
  <si>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</si>
  <si>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</si>
  <si>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</si>
  <si>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</si>
  <si>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</si>
  <si>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</si>
  <si>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</si>
  <si>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</si>
  <si>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</si>
  <si>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</si>
  <si>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</si>
  <si>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</si>
  <si>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</si>
  <si>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</si>
  <si>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</si>
  <si>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</si>
  <si>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</si>
  <si>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</si>
  <si>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</si>
  <si>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</si>
  <si>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</si>
  <si>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</si>
  <si>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</si>
  <si>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</si>
  <si>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</si>
  <si>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</si>
  <si>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</si>
  <si>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</si>
  <si>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</si>
  <si>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</si>
  <si>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</si>
  <si>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</si>
  <si>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</si>
  <si>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</si>
  <si>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</si>
  <si>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</si>
  <si>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</si>
  <si>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</si>
  <si>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</si>
  <si>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</si>
  <si>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</si>
  <si>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</si>
  <si>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</si>
  <si>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</si>
  <si>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</si>
  <si>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</si>
  <si>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</si>
  <si>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</si>
  <si>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</si>
  <si>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</si>
  <si>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</si>
  <si>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</si>
  <si>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</si>
  <si>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</si>
  <si>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</si>
  <si>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</si>
  <si>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</si>
  <si>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</si>
  <si>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</si>
  <si>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</si>
  <si>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</si>
  <si>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</si>
  <si>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</si>
  <si>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</si>
  <si>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</si>
  <si>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</si>
  <si>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</si>
  <si>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</si>
  <si>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</si>
  <si>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</si>
  <si>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</si>
  <si>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</si>
  <si>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</si>
  <si>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</si>
  <si>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</si>
  <si>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</si>
  <si>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</si>
  <si>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</si>
  <si>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</si>
  <si>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</si>
  <si>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</si>
  <si>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</si>
  <si>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</si>
  <si>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</si>
  <si>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</si>
  <si>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</si>
  <si>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</si>
  <si>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</si>
  <si>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</si>
  <si>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</si>
  <si>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</si>
  <si>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</si>
  <si>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</si>
  <si>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</si>
  <si>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</si>
  <si>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</si>
  <si>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</si>
  <si>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</si>
  <si>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</si>
  <si>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</si>
  <si>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</si>
  <si>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</si>
  <si>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</si>
  <si>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</si>
  <si>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</si>
  <si>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</si>
  <si>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</si>
  <si>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</si>
  <si>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</si>
  <si>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</si>
  <si>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</si>
  <si>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</si>
  <si>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</si>
  <si>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</si>
  <si>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</si>
  <si>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</si>
  <si>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</si>
  <si>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</si>
  <si>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</si>
  <si>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</si>
  <si>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</si>
  <si>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</si>
  <si>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</si>
  <si>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</si>
  <si>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</si>
  <si>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</si>
  <si>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</si>
  <si>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</si>
  <si>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</si>
  <si>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</si>
  <si>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</si>
  <si>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</si>
  <si>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</si>
  <si>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</si>
  <si>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</si>
  <si>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</si>
  <si>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</si>
  <si>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</si>
  <si>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</si>
  <si>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</si>
  <si>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</si>
  <si>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</si>
  <si>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</si>
  <si>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</si>
  <si>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</si>
  <si>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</si>
  <si>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</si>
  <si>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</si>
  <si>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</si>
  <si>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</si>
  <si>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</si>
  <si>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</si>
  <si>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</si>
  <si>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</si>
  <si>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</si>
  <si>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</si>
  <si>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</si>
  <si>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</si>
  <si>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</si>
  <si>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</si>
  <si>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</si>
  <si>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</si>
  <si>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</si>
  <si>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</si>
  <si>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</si>
  <si>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</si>
  <si>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</si>
  <si>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</si>
  <si>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</si>
  <si>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</si>
  <si>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</si>
  <si>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</si>
  <si>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</si>
  <si>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</si>
  <si>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</si>
  <si>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</si>
  <si>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</si>
  <si>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</si>
  <si>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</si>
  <si>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</si>
  <si>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</si>
  <si>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</si>
  <si>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</si>
  <si>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</si>
  <si>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</si>
  <si>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</si>
  <si>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</si>
  <si>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</si>
  <si>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</si>
  <si>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</si>
  <si>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</si>
  <si>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</si>
  <si>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</si>
  <si>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</si>
  <si>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</si>
  <si>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</si>
  <si>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</si>
  <si>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</si>
  <si>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</si>
  <si>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</si>
  <si>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</si>
  <si>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</si>
  <si>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</si>
  <si>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</si>
  <si>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</si>
  <si>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</si>
  <si>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</si>
  <si>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</si>
  <si>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</si>
  <si>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</si>
  <si>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</si>
  <si>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</si>
  <si>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</si>
  <si>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</si>
  <si>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</si>
  <si>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</si>
  <si>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</si>
  <si>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</si>
  <si>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</si>
  <si>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</si>
  <si>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</si>
  <si>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</si>
  <si>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</si>
  <si>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</si>
  <si>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</si>
  <si>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</si>
  <si>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</si>
  <si>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</si>
  <si>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</si>
  <si>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</si>
  <si>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</si>
  <si>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</si>
  <si>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</si>
  <si>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</si>
  <si>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</si>
  <si>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</si>
  <si>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</si>
  <si>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</si>
  <si>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</si>
  <si>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</si>
  <si>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</si>
  <si>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</si>
  <si>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</si>
  <si>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</si>
  <si>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</si>
  <si>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</si>
  <si>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</si>
  <si>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</si>
  <si>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</si>
  <si>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</si>
  <si>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</si>
  <si>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</si>
  <si>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</si>
  <si>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</si>
  <si>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</si>
  <si>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</si>
  <si>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</si>
  <si>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</si>
  <si>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</si>
  <si>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</si>
  <si>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</si>
  <si>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</si>
  <si>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</si>
  <si>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</si>
  <si>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</si>
  <si>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</si>
  <si>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</si>
  <si>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</si>
  <si>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</si>
  <si>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</si>
  <si>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</si>
  <si>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</si>
  <si>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</si>
  <si>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</si>
  <si>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</si>
  <si>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</si>
  <si>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</si>
  <si>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</si>
  <si>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</si>
  <si>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</si>
  <si>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</si>
  <si>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</si>
  <si>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</si>
  <si>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</si>
  <si>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</si>
  <si>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</si>
  <si>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</si>
  <si>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</si>
  <si>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</si>
  <si>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</si>
  <si>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</si>
  <si>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</si>
  <si>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</si>
  <si>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</si>
  <si>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</si>
  <si>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</si>
  <si>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</si>
  <si>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</si>
  <si>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</si>
  <si>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</si>
  <si>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</si>
  <si>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</si>
  <si>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</si>
  <si>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</si>
  <si>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</si>
  <si>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</si>
  <si>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</si>
  <si>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</si>
  <si>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</si>
  <si>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</si>
  <si>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</si>
  <si>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</si>
  <si>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</si>
  <si>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</si>
  <si>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</si>
  <si>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</si>
  <si>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</si>
  <si>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</si>
  <si>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</si>
  <si>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</si>
  <si>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</si>
  <si>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</si>
  <si>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</si>
  <si>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</si>
  <si>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</si>
  <si>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</si>
  <si>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</si>
  <si>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</si>
  <si>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</si>
  <si>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</si>
  <si>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</si>
  <si>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</si>
  <si>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</si>
  <si>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</si>
  <si>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</si>
  <si>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</si>
  <si>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</si>
  <si>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</si>
  <si>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</si>
  <si>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</si>
  <si>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</si>
  <si>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</si>
  <si>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</si>
  <si>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</si>
  <si>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</si>
  <si>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</si>
  <si>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</si>
  <si>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</si>
  <si>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</si>
  <si>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</si>
  <si>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</si>
  <si>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</si>
  <si>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</si>
  <si>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</si>
  <si>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</si>
  <si>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</si>
  <si>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</si>
  <si>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</si>
  <si>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</si>
  <si>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</si>
  <si>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</si>
  <si>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</si>
  <si>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</si>
  <si>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</si>
  <si>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</si>
  <si>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</si>
  <si>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</si>
  <si>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</si>
  <si>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</si>
  <si>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</si>
  <si>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</si>
  <si>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</si>
  <si>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</si>
  <si>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</si>
  <si>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</si>
  <si>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</si>
  <si>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</si>
  <si>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</si>
  <si>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</si>
  <si>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</si>
  <si>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</si>
  <si>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</si>
  <si>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</si>
  <si>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</si>
  <si>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</si>
  <si>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</si>
  <si>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</si>
  <si>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</si>
  <si>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</si>
  <si>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</si>
  <si>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</si>
  <si>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</si>
  <si>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</si>
  <si>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</si>
  <si>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</si>
  <si>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</si>
  <si>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</si>
  <si>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</si>
  <si>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</si>
  <si>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</si>
  <si>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</si>
  <si>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</si>
  <si>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</si>
  <si>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</si>
  <si>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</si>
  <si>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</si>
  <si>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</si>
  <si>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</si>
  <si>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</si>
  <si>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</si>
  <si>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</si>
  <si>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</si>
  <si>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</si>
  <si>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</si>
  <si>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</si>
  <si>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</si>
  <si>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</si>
  <si>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</si>
  <si>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</si>
  <si>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</si>
  <si>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</si>
  <si>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</si>
  <si>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</si>
  <si>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</si>
  <si>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</si>
  <si>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</si>
  <si>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</si>
  <si>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</si>
  <si>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</si>
  <si>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</si>
  <si>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</si>
  <si>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</si>
  <si>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</si>
  <si>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</si>
  <si>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</si>
  <si>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</si>
  <si>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</si>
  <si>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</si>
  <si>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</si>
  <si>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</si>
  <si>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</si>
  <si>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</si>
  <si>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</si>
  <si>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</si>
  <si>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</si>
  <si>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</si>
  <si>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</si>
  <si>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</si>
  <si>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</si>
  <si>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</si>
  <si>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</si>
  <si>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</si>
  <si>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</si>
  <si>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</si>
  <si>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</si>
  <si>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</si>
  <si>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</si>
  <si>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</si>
  <si>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</si>
  <si>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</si>
  <si>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</si>
  <si>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</si>
  <si>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</si>
  <si>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</si>
  <si>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</si>
  <si>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</si>
  <si>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</si>
  <si>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</si>
  <si>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</si>
  <si>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</si>
  <si>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</si>
  <si>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</si>
  <si>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</si>
  <si>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</si>
  <si>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</si>
  <si>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</si>
  <si>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</si>
  <si>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</si>
  <si>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</si>
  <si>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</si>
  <si>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</si>
  <si>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</si>
  <si>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</si>
  <si>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</si>
  <si>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</si>
  <si>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</si>
  <si>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</si>
  <si>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</si>
  <si>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</si>
  <si>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</si>
  <si>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</si>
  <si>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</si>
  <si>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</si>
  <si>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</si>
  <si>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</si>
  <si>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</si>
  <si>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</si>
  <si>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</si>
  <si>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</si>
  <si>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</si>
  <si>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</si>
  <si>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</si>
  <si>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</si>
  <si>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</si>
  <si>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</si>
  <si>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</si>
  <si>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</si>
  <si>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</si>
  <si>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</si>
  <si>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</si>
  <si>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</si>
  <si>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</si>
  <si>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</si>
  <si>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</si>
  <si>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</si>
  <si>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</si>
  <si>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</si>
  <si>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</si>
  <si>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</si>
  <si>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</si>
  <si>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</si>
  <si>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</si>
  <si>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</si>
  <si>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</si>
  <si>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</si>
  <si>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</si>
  <si>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</si>
  <si>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</si>
  <si>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</si>
  <si>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</si>
  <si>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</si>
  <si>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</si>
  <si>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</si>
  <si>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</si>
  <si>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</si>
  <si>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</si>
  <si>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</si>
  <si>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</si>
  <si>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</si>
  <si>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</si>
  <si>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</si>
  <si>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</si>
  <si>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</si>
  <si>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</si>
  <si>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</si>
  <si>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</si>
  <si>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</si>
  <si>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</si>
  <si>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</si>
  <si>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</si>
  <si>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</si>
  <si>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</si>
  <si>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</si>
  <si>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</si>
  <si>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</si>
  <si>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</si>
  <si>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</si>
  <si>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</si>
  <si>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</si>
  <si>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</si>
  <si>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</si>
  <si>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</si>
  <si>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</si>
  <si>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</si>
  <si>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</si>
  <si>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</si>
  <si>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</si>
  <si>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</si>
  <si>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</si>
  <si>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</si>
  <si>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</si>
  <si>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</si>
  <si>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</si>
  <si>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</si>
  <si>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</si>
  <si>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</si>
  <si>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</si>
  <si>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</si>
  <si>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</si>
  <si>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</si>
  <si>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</si>
  <si>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</si>
  <si>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</si>
  <si>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</si>
  <si>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</si>
  <si>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</si>
  <si>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</si>
  <si>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</si>
  <si>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</si>
  <si>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</si>
  <si>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</si>
  <si>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</si>
  <si>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</si>
  <si>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</si>
  <si>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</si>
  <si>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</si>
  <si>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</si>
  <si>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</si>
  <si>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</si>
  <si>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</si>
  <si>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</si>
  <si>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</si>
  <si>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</si>
  <si>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</si>
  <si>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</si>
  <si>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</si>
  <si>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</si>
  <si>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</si>
  <si>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</si>
  <si>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</si>
  <si>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</si>
  <si>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</si>
  <si>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</si>
  <si>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</si>
  <si>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</si>
  <si>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</si>
  <si>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</si>
  <si>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</si>
  <si>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</si>
  <si>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</si>
  <si>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</si>
  <si>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</si>
  <si>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</si>
  <si>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</si>
  <si>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</si>
  <si>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</si>
  <si>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</si>
  <si>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</si>
  <si>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</si>
  <si>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</si>
  <si>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</si>
  <si>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</si>
  <si>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</si>
  <si>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</si>
  <si>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</si>
  <si>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</si>
  <si>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</si>
  <si>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</si>
  <si>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</si>
  <si>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</si>
  <si>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</si>
  <si>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</si>
  <si>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</si>
  <si>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</si>
  <si>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</si>
  <si>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</si>
  <si>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</si>
  <si>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</si>
  <si>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</si>
  <si>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</si>
  <si>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</si>
  <si>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</si>
  <si>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</si>
  <si>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</si>
  <si>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</si>
  <si>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</si>
  <si>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</si>
  <si>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</si>
  <si>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</si>
  <si>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</si>
  <si>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</si>
  <si>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</si>
  <si>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</si>
  <si>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</si>
  <si>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</si>
  <si>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</si>
  <si>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</si>
  <si>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</si>
  <si>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</si>
  <si>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</si>
  <si>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</si>
  <si>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</si>
  <si>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</si>
  <si>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</si>
  <si>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</si>
  <si>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</si>
  <si>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</si>
  <si>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</si>
  <si>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</si>
  <si>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</si>
  <si>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</si>
  <si>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</si>
  <si>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</si>
  <si>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</si>
  <si>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</si>
  <si>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</si>
  <si>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</si>
  <si>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</si>
  <si>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</si>
  <si>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</si>
  <si>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</si>
  <si>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</si>
  <si>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</si>
  <si>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</si>
  <si>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</si>
  <si>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</si>
  <si>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</si>
  <si>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</si>
  <si>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</si>
  <si>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</si>
  <si>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</si>
  <si>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</si>
  <si>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</si>
  <si>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</si>
  <si>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</si>
  <si>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</si>
  <si>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</si>
  <si>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</si>
  <si>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</si>
  <si>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</si>
  <si>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</si>
  <si>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</si>
  <si>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</si>
  <si>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</si>
  <si>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</si>
  <si>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</si>
  <si>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</si>
  <si>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</si>
  <si>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</si>
  <si>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</si>
  <si>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</si>
  <si>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</si>
  <si>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</si>
  <si>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</si>
  <si>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</si>
  <si>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</si>
  <si>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</si>
  <si>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</si>
  <si>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</si>
  <si>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</si>
  <si>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</si>
  <si>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</si>
  <si>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</si>
  <si>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</si>
  <si>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</si>
  <si>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</si>
  <si>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</si>
  <si>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</si>
  <si>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</si>
  <si>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</si>
  <si>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</si>
  <si>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</si>
  <si>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</si>
  <si>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</si>
  <si>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</si>
  <si>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</si>
  <si>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</si>
  <si>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</si>
  <si>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</si>
  <si>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</si>
  <si>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</si>
  <si>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</si>
  <si>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</si>
  <si>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</si>
  <si>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</si>
  <si>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</si>
  <si>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</si>
  <si>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</si>
  <si>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</si>
  <si>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</si>
  <si>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</si>
  <si>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</si>
  <si>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</si>
  <si>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</si>
  <si>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</si>
  <si>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</si>
  <si>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</si>
  <si>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</si>
  <si>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</si>
  <si>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</si>
  <si>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</si>
  <si>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</si>
  <si>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</si>
  <si>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</si>
  <si>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</si>
  <si>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</si>
  <si>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</si>
  <si>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</si>
  <si>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</si>
  <si>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</si>
  <si>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</si>
  <si>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</si>
  <si>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</si>
  <si>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</si>
  <si>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</si>
  <si>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</si>
  <si>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</si>
  <si>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</si>
  <si>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</si>
  <si>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</si>
  <si>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</si>
  <si>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</si>
  <si>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</si>
  <si>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</si>
  <si>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</si>
  <si>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</si>
  <si>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</si>
  <si>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</si>
  <si>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</si>
  <si>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</si>
  <si>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</si>
  <si>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</si>
  <si>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</si>
  <si>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</si>
  <si>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</si>
  <si>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</si>
  <si>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</si>
  <si>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</si>
  <si>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</si>
  <si>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</si>
  <si>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</si>
  <si>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</si>
  <si>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</si>
  <si>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</si>
  <si>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</si>
  <si>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</si>
  <si>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</si>
  <si>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</si>
  <si>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</si>
  <si>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</si>
  <si>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</si>
  <si>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</si>
  <si>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</si>
  <si>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</si>
  <si>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</si>
  <si>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</si>
  <si>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</si>
  <si>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</si>
  <si>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</si>
  <si>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</si>
  <si>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</si>
  <si>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</si>
  <si>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</si>
  <si>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</si>
  <si>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</si>
  <si>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</si>
  <si>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</si>
  <si>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</si>
  <si>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</si>
  <si>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</si>
  <si>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</si>
  <si>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</si>
  <si>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</si>
  <si>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</si>
  <si>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</si>
  <si>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</si>
  <si>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</si>
  <si>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</si>
  <si>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</si>
  <si>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</si>
  <si>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</si>
  <si>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</si>
  <si>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</si>
  <si>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</si>
  <si>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</si>
  <si>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</si>
  <si>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</si>
  <si>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</si>
  <si>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</si>
  <si>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</si>
  <si>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</si>
  <si>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</si>
  <si>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</si>
  <si>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</si>
  <si>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</si>
  <si>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</si>
  <si>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</si>
  <si>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</si>
  <si>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</si>
  <si>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</si>
  <si>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</si>
  <si>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</si>
  <si>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</si>
  <si>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</si>
  <si>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</si>
  <si>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</si>
  <si>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</si>
  <si>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</si>
  <si>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</si>
  <si>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</si>
  <si>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</si>
  <si>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</si>
  <si>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</si>
  <si>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</si>
  <si>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</si>
  <si>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</si>
  <si>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</si>
  <si>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</si>
  <si>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</si>
  <si>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</si>
  <si>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</si>
  <si>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</si>
  <si>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</si>
  <si>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</si>
  <si>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</si>
  <si>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</si>
  <si>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</si>
  <si>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</si>
  <si>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</si>
  <si>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</si>
  <si>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</si>
  <si>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</si>
  <si>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</si>
  <si>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</si>
  <si>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</si>
  <si>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</si>
  <si>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</si>
  <si>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</si>
  <si>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</si>
  <si>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</si>
  <si>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</si>
  <si>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</si>
  <si>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</si>
  <si>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</si>
  <si>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</si>
  <si>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</si>
  <si>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</si>
  <si>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</si>
  <si>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</si>
  <si>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</si>
  <si>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</si>
  <si>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</si>
  <si>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</si>
  <si>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</si>
  <si>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</si>
  <si>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</si>
  <si>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</si>
  <si>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</si>
  <si>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</si>
  <si>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</si>
  <si>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</si>
  <si>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</si>
  <si>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</si>
  <si>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</si>
  <si>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</si>
  <si>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</si>
  <si>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</si>
  <si>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</si>
  <si>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</si>
  <si>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</si>
  <si>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</si>
  <si>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</si>
  <si>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</si>
  <si>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</si>
  <si>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</si>
  <si>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</si>
  <si>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</si>
  <si>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</si>
  <si>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</si>
  <si>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</si>
  <si>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</si>
  <si>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</si>
  <si>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</si>
  <si>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</si>
  <si>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</si>
  <si>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</si>
  <si>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</si>
  <si>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</si>
  <si>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</si>
  <si>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</si>
  <si>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</si>
  <si>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</si>
  <si>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</si>
  <si>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</si>
  <si>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</si>
  <si>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</si>
  <si>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</si>
  <si>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</si>
  <si>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</si>
  <si>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</si>
  <si>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</si>
  <si>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</si>
  <si>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</si>
  <si>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</si>
  <si>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</si>
  <si>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</si>
  <si>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</si>
  <si>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</si>
  <si>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</si>
  <si>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</si>
  <si>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</si>
  <si>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</si>
  <si>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</si>
  <si>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</si>
  <si>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</si>
  <si>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</si>
  <si>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</si>
  <si>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</si>
  <si>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</si>
  <si>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</si>
  <si>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</si>
  <si>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</si>
  <si>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</si>
  <si>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</si>
  <si>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</si>
  <si>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</si>
  <si>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</si>
  <si>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</si>
  <si>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</si>
  <si>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</si>
  <si>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</si>
  <si>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</si>
  <si>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</si>
  <si>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</si>
  <si>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</si>
  <si>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</si>
  <si>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</si>
  <si>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</si>
  <si>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</si>
  <si>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</si>
  <si>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</si>
  <si>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</si>
  <si>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</si>
  <si>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</si>
  <si>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</si>
  <si>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</si>
  <si>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</si>
  <si>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</si>
  <si>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</si>
  <si>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</si>
  <si>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</si>
  <si>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</si>
  <si>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</si>
  <si>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</si>
  <si>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</si>
  <si>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</si>
  <si>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</si>
  <si>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</si>
  <si>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</si>
  <si>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</si>
  <si>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</si>
  <si>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</si>
  <si>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</si>
  <si>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</si>
  <si>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</si>
  <si>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</si>
  <si>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</si>
  <si>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</si>
  <si>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</si>
  <si>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</si>
  <si>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</si>
  <si>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</si>
  <si>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</si>
  <si>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</si>
  <si>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</si>
  <si>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</si>
  <si>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</si>
  <si>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</si>
  <si>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</si>
  <si>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</si>
  <si>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</si>
  <si>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</si>
  <si>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</si>
  <si>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</si>
  <si>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</si>
  <si>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</si>
  <si>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</si>
  <si>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</si>
  <si>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</si>
  <si>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</si>
  <si>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</si>
  <si>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</si>
  <si>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</si>
  <si>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</si>
  <si>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</si>
  <si>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</si>
  <si>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</si>
  <si>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</si>
  <si>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</si>
  <si>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</si>
  <si>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</si>
  <si>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</si>
  <si>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</si>
  <si>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</si>
  <si>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</si>
  <si>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</si>
  <si>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</si>
  <si>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</si>
  <si>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</si>
  <si>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</si>
  <si>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</si>
  <si>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</si>
  <si>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</si>
  <si>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</si>
  <si>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</si>
  <si>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</si>
  <si>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</si>
  <si>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</si>
  <si>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</si>
  <si>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</si>
  <si>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</si>
  <si>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</si>
  <si>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</si>
  <si>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</si>
  <si>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</si>
  <si>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</si>
  <si>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</si>
  <si>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</si>
  <si>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</si>
  <si>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</si>
  <si>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</si>
  <si>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</si>
  <si>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</si>
  <si>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</si>
  <si>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</si>
  <si>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</si>
  <si>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</si>
  <si>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</si>
  <si>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</si>
  <si>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</si>
  <si>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</si>
  <si>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</si>
  <si>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</si>
  <si>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</si>
  <si>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</si>
  <si>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</si>
  <si>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</si>
  <si>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</si>
  <si>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</si>
  <si>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</si>
  <si>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</si>
  <si>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</si>
  <si>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</si>
  <si>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</si>
  <si>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</si>
  <si>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</si>
  <si>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</si>
  <si>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</si>
  <si>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</si>
  <si>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</si>
  <si>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</si>
  <si>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</si>
  <si>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</si>
  <si>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</si>
  <si>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</si>
  <si>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</si>
  <si>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</si>
  <si>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</si>
  <si>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</si>
  <si>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</si>
  <si>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</si>
  <si>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</si>
  <si>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</si>
  <si>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</si>
  <si>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</si>
  <si>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</si>
  <si>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</si>
  <si>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</si>
  <si>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</si>
  <si>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</si>
  <si>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</si>
  <si>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</si>
  <si>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</si>
  <si>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</si>
  <si>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</si>
  <si>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</si>
  <si>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</si>
  <si>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</si>
  <si>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</si>
  <si>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</si>
  <si>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</si>
  <si>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</si>
  <si>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</si>
  <si>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</si>
  <si>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</si>
  <si>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</si>
  <si>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</si>
  <si>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</si>
  <si>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</si>
  <si>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</si>
  <si>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</si>
  <si>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</si>
  <si>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</si>
  <si>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</si>
  <si>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</si>
  <si>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</si>
  <si>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</si>
  <si>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</si>
  <si>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</si>
  <si>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</si>
  <si>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</si>
  <si>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</si>
  <si>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</si>
  <si>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</si>
  <si>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</si>
  <si>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</si>
  <si>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</si>
  <si>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</si>
  <si>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</si>
  <si>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</si>
  <si>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</si>
  <si>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</si>
  <si>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</si>
  <si>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</si>
  <si>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</si>
  <si>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</si>
  <si>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</si>
  <si>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</si>
  <si>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</si>
  <si>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</si>
  <si>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</si>
  <si>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</si>
  <si>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</si>
  <si>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</si>
  <si>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</si>
  <si>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</si>
  <si>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</si>
  <si>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</si>
  <si>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</si>
  <si>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</si>
  <si>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</si>
  <si>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</si>
  <si>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</si>
  <si>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</si>
  <si>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</si>
  <si>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</si>
  <si>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</si>
  <si>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</si>
  <si>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</si>
  <si>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</si>
  <si>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</si>
  <si>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</si>
  <si>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</si>
  <si>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</si>
  <si>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</si>
  <si>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</si>
  <si>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</si>
  <si>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</si>
  <si>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</si>
  <si>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</si>
  <si>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</si>
  <si>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</si>
  <si>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</si>
  <si>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</si>
  <si>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</si>
  <si>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</si>
  <si>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</si>
  <si>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</si>
  <si>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</si>
  <si>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</si>
  <si>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</si>
  <si>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</si>
  <si>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</si>
  <si>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</si>
  <si>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</si>
  <si>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</si>
  <si>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</si>
  <si>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</si>
  <si>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</si>
  <si>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</si>
  <si>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</si>
  <si>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</si>
  <si>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</si>
  <si>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</si>
  <si>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</si>
  <si>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</si>
  <si>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</si>
  <si>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</si>
  <si>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</si>
  <si>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</si>
  <si>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</si>
  <si>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</si>
  <si>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</si>
  <si>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</si>
  <si>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</si>
  <si>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</si>
  <si>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</si>
  <si>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</si>
  <si>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</si>
  <si>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</si>
  <si>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</si>
  <si>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</si>
  <si>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</si>
  <si>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</si>
  <si>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</si>
  <si>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</si>
  <si>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</si>
  <si>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</si>
  <si>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</si>
  <si>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</si>
  <si>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</si>
  <si>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</si>
  <si>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</si>
  <si>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</si>
  <si>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</si>
  <si>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</si>
  <si>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</si>
  <si>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</si>
  <si>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</si>
  <si>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</si>
  <si>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</si>
  <si>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</si>
  <si>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</si>
  <si>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</si>
  <si>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</si>
  <si>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</si>
  <si>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</si>
  <si>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</si>
  <si>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</si>
  <si>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</si>
  <si>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</si>
  <si>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</si>
  <si>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</si>
  <si>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</si>
  <si>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</si>
  <si>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</si>
  <si>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</si>
  <si>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</si>
  <si>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</si>
  <si>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</si>
  <si>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</si>
  <si>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</si>
  <si>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</si>
  <si>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</si>
  <si>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</si>
  <si>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</si>
  <si>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</si>
  <si>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</si>
  <si>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</si>
  <si>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</si>
  <si>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</si>
  <si>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</si>
  <si>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</si>
  <si>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</si>
  <si>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</si>
  <si>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</si>
  <si>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</si>
  <si>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</si>
  <si>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</si>
  <si>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</si>
  <si>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</si>
  <si>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</si>
  <si>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</si>
  <si>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</si>
  <si>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</si>
  <si>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</si>
  <si>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</si>
  <si>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</si>
  <si>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</si>
  <si>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</si>
  <si>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</si>
  <si>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</si>
  <si>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</si>
  <si>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</si>
  <si>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</si>
  <si>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</si>
  <si>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</si>
  <si>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</si>
  <si>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</si>
  <si>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</si>
  <si>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</si>
  <si>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</si>
  <si>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</si>
  <si>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</si>
  <si>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</si>
  <si>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</si>
  <si>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</si>
  <si>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</si>
  <si>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</si>
  <si>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</si>
  <si>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</si>
  <si>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</si>
  <si>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</si>
  <si>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</si>
  <si>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</si>
  <si>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</si>
  <si>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</si>
  <si>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</si>
  <si>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</si>
  <si>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</si>
  <si>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</si>
  <si>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</si>
  <si>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</si>
  <si>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</si>
  <si>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</si>
  <si>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</si>
  <si>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</si>
  <si>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</si>
  <si>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</si>
  <si>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</si>
  <si>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</si>
  <si>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</si>
  <si>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</si>
  <si>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</si>
  <si>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</si>
  <si>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</si>
  <si>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</si>
  <si>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</si>
  <si>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</si>
  <si>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</si>
  <si>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</si>
  <si>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</si>
  <si>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</si>
  <si>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</si>
  <si>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</si>
  <si>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</si>
  <si>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</si>
  <si>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</si>
  <si>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</si>
  <si>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</si>
  <si>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</si>
  <si>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</si>
  <si>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</si>
  <si>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</si>
  <si>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</si>
  <si>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</si>
  <si>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</si>
  <si>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</si>
  <si>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</si>
  <si>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</si>
  <si>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</si>
  <si>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</si>
  <si>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</si>
  <si>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</si>
  <si>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</si>
  <si>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</si>
  <si>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</si>
  <si>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</si>
  <si>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</si>
  <si>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</si>
  <si>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</si>
  <si>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</si>
  <si>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</si>
  <si>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</si>
  <si>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</si>
  <si>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</si>
  <si>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</si>
  <si>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</si>
  <si>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</si>
  <si>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</si>
  <si>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</si>
  <si>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</si>
  <si>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</si>
  <si>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</si>
  <si>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</si>
  <si>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</si>
  <si>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</si>
  <si>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</si>
  <si>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</si>
  <si>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</si>
  <si>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</si>
  <si>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</si>
  <si>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</si>
  <si>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</si>
  <si>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</si>
  <si>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</si>
  <si>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</si>
  <si>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</si>
  <si>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</si>
  <si>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</si>
  <si>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</si>
  <si>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</si>
  <si>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</si>
  <si>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</si>
  <si>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</si>
  <si>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</si>
  <si>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</si>
  <si>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</si>
  <si>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</si>
  <si>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</si>
  <si>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</si>
  <si>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</si>
  <si>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</si>
  <si>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</si>
  <si>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</si>
  <si>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</si>
  <si>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</si>
  <si>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</si>
  <si>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</si>
  <si>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</si>
  <si>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</si>
  <si>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</si>
  <si>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</si>
  <si>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</si>
  <si>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</si>
  <si>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</si>
  <si>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</si>
  <si>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</si>
  <si>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</si>
  <si>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</si>
  <si>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</si>
  <si>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</si>
  <si>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</si>
  <si>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</si>
  <si>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</si>
  <si>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</si>
  <si>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</si>
  <si>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</si>
  <si>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</si>
  <si>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</si>
  <si>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</si>
  <si>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</si>
  <si>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</si>
  <si>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</si>
  <si>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</si>
  <si>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</si>
  <si>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</si>
  <si>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</si>
  <si>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</si>
  <si>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</si>
  <si>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</si>
  <si>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</si>
  <si>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</si>
  <si>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</si>
  <si>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</si>
  <si>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</si>
  <si>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</si>
  <si>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</si>
  <si>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</si>
  <si>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</si>
  <si>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</si>
  <si>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</si>
  <si>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</si>
  <si>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</si>
  <si>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</si>
  <si>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</si>
  <si>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</si>
  <si>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</si>
  <si>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</si>
  <si>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</si>
  <si>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</si>
  <si>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</si>
  <si>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</si>
  <si>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</si>
  <si>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</si>
  <si>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</si>
  <si>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</si>
  <si>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</si>
  <si>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</si>
  <si>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</si>
  <si>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</si>
  <si>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</si>
  <si>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</si>
  <si>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</si>
  <si>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</si>
  <si>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</si>
  <si>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</si>
  <si>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</si>
  <si>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</si>
  <si>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</si>
  <si>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</si>
  <si>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</si>
  <si>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</si>
  <si>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</si>
  <si>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</si>
  <si>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</si>
  <si>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</si>
  <si>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</si>
  <si>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</si>
  <si>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</si>
  <si>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</si>
  <si>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</si>
  <si>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</si>
  <si>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</si>
  <si>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</si>
  <si>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</si>
  <si>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</si>
  <si>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</si>
  <si>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</si>
  <si>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</si>
  <si>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</si>
  <si>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</si>
  <si>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</si>
  <si>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</si>
  <si>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</si>
  <si>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</si>
  <si>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</si>
  <si>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</si>
  <si>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</si>
  <si>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</si>
  <si>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</si>
  <si>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</si>
  <si>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</si>
  <si>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</si>
  <si>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</si>
  <si>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</si>
  <si>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</si>
  <si>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</si>
  <si>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</si>
  <si>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</si>
  <si>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</si>
  <si>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</si>
  <si>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</si>
  <si>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</si>
  <si>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</si>
  <si>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</si>
  <si>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</si>
  <si>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</si>
  <si>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</si>
  <si>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</si>
  <si>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</si>
  <si>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</si>
  <si>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</si>
  <si>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</si>
  <si>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</si>
  <si>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</si>
  <si>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</si>
  <si>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</si>
  <si>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</si>
  <si>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</si>
  <si>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</si>
  <si>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</si>
  <si>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</si>
  <si>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</si>
  <si>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</si>
  <si>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</si>
  <si>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</si>
  <si>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</si>
  <si>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</si>
  <si>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</si>
  <si>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</si>
  <si>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</si>
  <si>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</si>
  <si>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</si>
  <si>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</si>
  <si>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</si>
  <si>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</si>
  <si>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</si>
  <si>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</si>
  <si>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</si>
  <si>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</si>
  <si>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</si>
  <si>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</si>
  <si>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</si>
  <si>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</si>
  <si>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</si>
  <si>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</si>
  <si>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</si>
  <si>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</si>
  <si>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</si>
  <si>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</si>
  <si>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</si>
  <si>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</si>
  <si>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</si>
  <si>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</si>
  <si>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</si>
  <si>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</si>
  <si>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</si>
  <si>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</si>
  <si>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</si>
  <si>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</si>
  <si>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</si>
  <si>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</si>
  <si>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</si>
  <si>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</si>
  <si>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</si>
  <si>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</si>
  <si>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</si>
  <si>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</si>
  <si>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</si>
  <si>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</si>
  <si>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</si>
  <si>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</si>
  <si>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</si>
  <si>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</si>
  <si>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</si>
  <si>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</si>
  <si>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</si>
  <si>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</si>
  <si>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</si>
  <si>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</si>
  <si>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</si>
  <si>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</si>
  <si>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</si>
  <si>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</si>
  <si>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</si>
  <si>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</si>
  <si>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</si>
  <si>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</si>
  <si>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</si>
  <si>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</si>
  <si>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</si>
  <si>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</si>
  <si>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</si>
  <si>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</si>
  <si>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</si>
  <si>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</si>
  <si>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</si>
  <si>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</si>
  <si>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</si>
  <si>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</si>
  <si>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</si>
  <si>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</si>
  <si>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</si>
  <si>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</si>
  <si>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</si>
  <si>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</si>
  <si>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</si>
  <si>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</si>
  <si>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</si>
  <si>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</si>
  <si>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</si>
  <si>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</si>
  <si>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</si>
  <si>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</si>
  <si>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</si>
  <si>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</si>
  <si>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</si>
  <si>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</si>
  <si>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</si>
  <si>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</si>
  <si>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</si>
  <si>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</si>
  <si>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</si>
  <si>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</si>
  <si>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</si>
  <si>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</si>
  <si>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</si>
  <si>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</si>
  <si>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</si>
  <si>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</si>
  <si>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</si>
  <si>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</si>
  <si>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</si>
  <si>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</si>
  <si>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</si>
  <si>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</si>
  <si>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</si>
  <si>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</si>
  <si>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</si>
  <si>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</si>
  <si>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</si>
  <si>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</si>
  <si>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</si>
  <si>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</si>
  <si>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</si>
  <si>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</si>
  <si>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</si>
  <si>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</si>
  <si>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</si>
  <si>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</si>
  <si>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</si>
  <si>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</si>
  <si>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</si>
  <si>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</si>
  <si>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</si>
  <si>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</si>
  <si>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</si>
  <si>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</si>
  <si>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</si>
  <si>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</si>
  <si>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</si>
  <si>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</si>
  <si>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</si>
  <si>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</si>
  <si>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</si>
  <si>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</si>
  <si>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</si>
  <si>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</si>
  <si>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</si>
  <si>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</si>
  <si>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</si>
  <si>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</si>
  <si>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</si>
  <si>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</si>
  <si>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</si>
  <si>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</si>
  <si>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</si>
  <si>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</si>
  <si>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</si>
  <si>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</si>
  <si>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</si>
  <si>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</si>
  <si>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</si>
  <si>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</si>
  <si>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</si>
  <si>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</si>
  <si>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</si>
  <si>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</si>
  <si>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</si>
  <si>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</si>
  <si>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</si>
  <si>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</si>
  <si>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</si>
  <si>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</si>
  <si>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</si>
  <si>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</si>
  <si>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</si>
  <si>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</si>
  <si>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</si>
  <si>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</si>
  <si>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</si>
  <si>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</si>
  <si>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</si>
  <si>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</si>
  <si>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</si>
  <si>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</si>
  <si>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</si>
  <si>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</si>
  <si>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</si>
  <si>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</si>
  <si>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</si>
  <si>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</si>
  <si>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</si>
  <si>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</si>
  <si>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</si>
  <si>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</si>
  <si>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</si>
  <si>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</si>
  <si>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</si>
  <si>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</si>
  <si>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</si>
  <si>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</si>
  <si>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</si>
  <si>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</si>
  <si>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</si>
  <si>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</si>
  <si>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</si>
  <si>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</si>
  <si>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</si>
  <si>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</si>
  <si>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</si>
  <si>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</si>
  <si>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</si>
  <si>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</si>
  <si>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</si>
  <si>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</si>
  <si>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</si>
  <si>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</si>
  <si>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</si>
  <si>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</si>
  <si>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</si>
  <si>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</si>
  <si>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</si>
  <si>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</si>
  <si>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</si>
  <si>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</si>
  <si>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</si>
  <si>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</si>
  <si>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</si>
  <si>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</si>
  <si>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</si>
  <si>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</si>
  <si>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</si>
  <si>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</si>
  <si>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</si>
  <si>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</si>
  <si>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</si>
  <si>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</si>
  <si>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</si>
  <si>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</si>
  <si>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</si>
  <si>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</si>
  <si>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</si>
  <si>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</si>
  <si>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</si>
  <si>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</si>
  <si>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</si>
  <si>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</si>
  <si>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</si>
  <si>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</si>
  <si>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</si>
  <si>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</si>
  <si>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</si>
  <si>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</si>
  <si>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</si>
  <si>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</si>
  <si>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</si>
  <si>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</si>
  <si>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</si>
  <si>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</si>
  <si>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</si>
  <si>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</si>
  <si>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</si>
  <si>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</si>
  <si>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</si>
  <si>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</si>
  <si>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</si>
  <si>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</si>
  <si>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</si>
  <si>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</si>
  <si>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</si>
  <si>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</si>
  <si>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</si>
  <si>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</si>
  <si>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</si>
  <si>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</si>
  <si>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</si>
  <si>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</si>
  <si>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</si>
  <si>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</si>
  <si>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</si>
  <si>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</si>
  <si>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</si>
  <si>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</si>
  <si>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</si>
  <si>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</si>
  <si>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</si>
  <si>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</si>
  <si>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</si>
  <si>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</si>
  <si>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</si>
  <si>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</si>
  <si>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</si>
  <si>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</si>
  <si>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</si>
  <si>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</si>
  <si>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</si>
  <si>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</si>
  <si>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</si>
  <si>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</si>
  <si>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</si>
  <si>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</si>
  <si>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</si>
  <si>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</si>
  <si>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</si>
  <si>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</si>
  <si>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</si>
  <si>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</si>
  <si>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</si>
  <si>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</si>
  <si>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</si>
  <si>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</si>
  <si>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</si>
  <si>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</si>
  <si>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</si>
  <si>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</si>
  <si>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</si>
  <si>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</si>
  <si>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</si>
  <si>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</si>
  <si>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</si>
  <si>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</si>
  <si>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</si>
  <si>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</si>
  <si>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</si>
  <si>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</si>
  <si>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</si>
  <si>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</si>
  <si>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</si>
  <si>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</si>
  <si>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</si>
  <si>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</si>
  <si>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</si>
  <si>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</si>
  <si>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</si>
  <si>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</si>
  <si>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</si>
  <si>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</si>
  <si>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</si>
  <si>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</si>
  <si>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</si>
  <si>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</si>
  <si>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</si>
  <si>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</si>
  <si>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</si>
  <si>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</si>
  <si>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</si>
  <si>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</si>
  <si>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</si>
  <si>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</si>
  <si>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</si>
  <si>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</si>
  <si>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</si>
  <si>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</si>
  <si>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</si>
  <si>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</si>
  <si>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</si>
  <si>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</si>
  <si>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</si>
  <si>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</si>
  <si>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</si>
  <si>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</si>
  <si>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</si>
  <si>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</si>
  <si>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</si>
  <si>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</si>
  <si>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</si>
  <si>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</si>
  <si>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</si>
  <si>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</si>
  <si>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</si>
  <si>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</si>
  <si>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</si>
  <si>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</si>
  <si>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</si>
  <si>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</si>
  <si>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</si>
  <si>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</si>
  <si>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</si>
  <si>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</si>
  <si>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</si>
  <si>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</si>
  <si>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</si>
  <si>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</si>
  <si>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</si>
  <si>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</si>
  <si>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</si>
  <si>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</si>
  <si>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</si>
  <si>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</si>
  <si>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</si>
  <si>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</si>
  <si>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</si>
  <si>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</si>
  <si>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</si>
  <si>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</si>
  <si>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</si>
  <si>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</si>
  <si>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</si>
  <si>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</si>
  <si>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</si>
  <si>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</si>
  <si>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</si>
  <si>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</si>
  <si>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</si>
  <si>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</si>
  <si>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</si>
  <si>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</si>
  <si>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</si>
  <si>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</si>
  <si>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</si>
  <si>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</si>
  <si>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</si>
  <si>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</si>
  <si>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</si>
  <si>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</si>
  <si>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</si>
  <si>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</si>
  <si>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</si>
  <si>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</si>
  <si>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</si>
  <si>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</si>
  <si>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</si>
  <si>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</si>
  <si>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</si>
  <si>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</si>
  <si>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</si>
  <si>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</si>
  <si>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</si>
  <si>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</si>
  <si>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</si>
  <si>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</si>
  <si>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</si>
  <si>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</si>
  <si>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</si>
  <si>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</si>
  <si>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</si>
  <si>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</si>
  <si>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</si>
  <si>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</si>
  <si>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</si>
  <si>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</si>
  <si>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</si>
  <si>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</si>
  <si>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</si>
  <si>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</si>
  <si>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</si>
  <si>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</si>
  <si>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</si>
  <si>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</si>
  <si>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</si>
  <si>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</si>
  <si>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</si>
  <si>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</si>
  <si>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</si>
  <si>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</si>
  <si>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</si>
  <si>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</si>
  <si>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</si>
  <si>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</si>
  <si>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</si>
  <si>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</si>
  <si>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</si>
  <si>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</si>
  <si>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</si>
  <si>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</si>
  <si>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</si>
  <si>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</si>
  <si>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</si>
  <si>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</si>
  <si>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</si>
  <si>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</si>
  <si>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</si>
  <si>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</si>
  <si>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</si>
  <si>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</si>
  <si>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</si>
  <si>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</si>
  <si>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</si>
  <si>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</si>
  <si>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</si>
  <si>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</si>
  <si>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</si>
  <si>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</si>
  <si>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</si>
  <si>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</si>
  <si>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</si>
  <si>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</si>
  <si>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</si>
  <si>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</si>
  <si>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</si>
  <si>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</si>
  <si>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</si>
  <si>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</si>
  <si>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</si>
  <si>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</si>
  <si>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</si>
  <si>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</si>
  <si>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</si>
  <si>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</si>
  <si>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</si>
  <si>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</si>
  <si>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</si>
  <si>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</si>
  <si>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</si>
  <si>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</si>
  <si>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</si>
  <si>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</si>
  <si>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</si>
  <si>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</si>
  <si>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</si>
  <si>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</si>
  <si>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</si>
  <si>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</si>
  <si>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</si>
  <si>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</si>
  <si>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</si>
  <si>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</si>
  <si>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</si>
  <si>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</si>
  <si>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</si>
  <si>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</si>
  <si>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</si>
  <si>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</si>
  <si>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</si>
  <si>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</si>
  <si>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</si>
  <si>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</si>
  <si>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</si>
  <si>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</si>
  <si>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</si>
  <si>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</si>
  <si>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</si>
  <si>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</si>
  <si>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</si>
  <si>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</si>
  <si>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</si>
  <si>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</si>
  <si>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</si>
  <si>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</si>
  <si>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</si>
  <si>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</si>
  <si>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</si>
  <si>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</si>
  <si>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</si>
  <si>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</si>
  <si>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</si>
  <si>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</si>
  <si>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</si>
  <si>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</si>
  <si>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</si>
  <si>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</si>
  <si>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</si>
  <si>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</si>
  <si>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</si>
  <si>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</si>
  <si>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</si>
  <si>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</si>
  <si>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</si>
  <si>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</si>
  <si>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</si>
  <si>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</si>
  <si>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</si>
  <si>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</si>
  <si>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</si>
  <si>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</si>
  <si>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</si>
  <si>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</si>
  <si>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</si>
  <si>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</si>
  <si>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</si>
  <si>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</si>
  <si>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</si>
  <si>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</si>
  <si>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</si>
  <si>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</si>
  <si>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</si>
  <si>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</si>
  <si>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</si>
  <si>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</si>
  <si>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</si>
  <si>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</si>
  <si>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</si>
  <si>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</si>
  <si>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</si>
  <si>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</si>
  <si>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</si>
  <si>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</si>
  <si>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</si>
  <si>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</si>
  <si>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</si>
  <si>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</si>
  <si>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</si>
  <si>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</si>
  <si>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</si>
  <si>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</si>
  <si>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</si>
  <si>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</si>
  <si>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</si>
  <si>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</si>
  <si>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</si>
  <si>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</si>
  <si>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</si>
  <si>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</si>
  <si>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</si>
  <si>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</si>
  <si>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</si>
  <si>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</si>
  <si>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</si>
  <si>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</si>
  <si>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</si>
  <si>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</si>
  <si>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</si>
  <si>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</si>
  <si>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</si>
  <si>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</si>
  <si>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</si>
  <si>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</si>
  <si>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</si>
  <si>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</si>
  <si>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</si>
  <si>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</si>
  <si>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</si>
  <si>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</si>
  <si>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</si>
  <si>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</si>
  <si>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</si>
  <si>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</si>
  <si>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</si>
  <si>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</si>
  <si>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</si>
  <si>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</si>
  <si>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</si>
  <si>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</si>
  <si>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</si>
  <si>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</si>
  <si>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</si>
  <si>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</si>
  <si>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</si>
  <si>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</si>
  <si>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</si>
  <si>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</si>
  <si>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</si>
  <si>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</si>
  <si>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</si>
  <si>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</si>
  <si>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</si>
  <si>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</si>
  <si>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</si>
  <si>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</si>
  <si>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</si>
  <si>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</si>
  <si>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</si>
  <si>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</si>
  <si>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</si>
  <si>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</si>
  <si>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</si>
  <si>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</si>
  <si>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</si>
  <si>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</si>
  <si>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</si>
  <si>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</si>
  <si>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</si>
  <si>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</si>
  <si>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</si>
  <si>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</si>
  <si>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</si>
  <si>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</si>
  <si>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</si>
  <si>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</si>
  <si>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</si>
  <si>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</si>
  <si>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</si>
  <si>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</si>
  <si>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</si>
  <si>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</si>
  <si>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</si>
  <si>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</si>
  <si>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</si>
  <si>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</si>
  <si>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</si>
  <si>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</si>
  <si>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</si>
  <si>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</si>
  <si>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</si>
  <si>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</si>
  <si>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</si>
  <si>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</si>
  <si>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</si>
  <si>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</si>
  <si>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</si>
  <si>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</si>
  <si>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</si>
  <si>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</si>
  <si>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</si>
  <si>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</si>
  <si>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</si>
  <si>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</si>
  <si>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</si>
  <si>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</si>
  <si>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</si>
  <si>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</si>
  <si>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</si>
  <si>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</si>
  <si>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</si>
  <si>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</si>
  <si>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</si>
  <si>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</si>
  <si>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</si>
  <si>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</si>
  <si>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</si>
  <si>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</si>
  <si>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</si>
  <si>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</si>
  <si>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</si>
  <si>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</si>
  <si>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</si>
  <si>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</si>
  <si>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</si>
  <si>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</si>
  <si>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</si>
  <si>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</si>
  <si>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</si>
  <si>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</si>
  <si>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</si>
  <si>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</si>
  <si>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</si>
  <si>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</si>
  <si>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</si>
  <si>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</si>
  <si>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</si>
  <si>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</si>
  <si>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</si>
  <si>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</si>
  <si>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</si>
  <si>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</si>
  <si>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</si>
  <si>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</si>
  <si>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</si>
  <si>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</si>
  <si>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</si>
  <si>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</si>
  <si>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</si>
  <si>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</si>
  <si>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</si>
  <si>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</si>
  <si>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</si>
  <si>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</si>
  <si>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</si>
  <si>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</si>
  <si>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</si>
  <si>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</si>
  <si>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</si>
  <si>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</si>
  <si>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</si>
  <si>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</si>
  <si>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</si>
  <si>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</si>
  <si>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</si>
  <si>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</si>
  <si>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</si>
  <si>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</si>
  <si>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</si>
  <si>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</si>
  <si>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</si>
  <si>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</si>
  <si>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</si>
  <si>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</si>
  <si>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</si>
  <si>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</si>
  <si>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</si>
  <si>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</si>
  <si>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</si>
  <si>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</si>
  <si>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</si>
  <si>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</si>
  <si>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</si>
  <si>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</si>
  <si>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</si>
  <si>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</si>
  <si>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</si>
  <si>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</si>
  <si>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</si>
  <si>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</si>
  <si>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</si>
  <si>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</si>
  <si>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</si>
  <si>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</si>
  <si>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</si>
  <si>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</si>
  <si>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</si>
  <si>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</si>
  <si>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</si>
  <si>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</si>
  <si>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</si>
  <si>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</si>
  <si>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</si>
  <si>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</si>
  <si>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</si>
  <si>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</si>
  <si>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</si>
  <si>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</si>
  <si>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</si>
  <si>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</si>
  <si>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</si>
  <si>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</si>
  <si>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</si>
  <si>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</si>
  <si>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</si>
  <si>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</si>
  <si>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</si>
  <si>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</si>
  <si>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</si>
  <si>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</si>
  <si>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</si>
  <si>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</si>
  <si>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</si>
  <si>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</si>
  <si>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</si>
  <si>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</si>
  <si>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</si>
  <si>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</si>
  <si>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</si>
  <si>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</si>
  <si>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</si>
  <si>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</si>
  <si>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</si>
  <si>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</si>
  <si>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</si>
  <si>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</si>
  <si>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</si>
  <si>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</si>
  <si>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</si>
  <si>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</si>
  <si>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</si>
  <si>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</si>
  <si>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</si>
  <si>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</si>
  <si>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</si>
  <si>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</si>
  <si>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</si>
  <si>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</si>
  <si>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</si>
  <si>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</si>
  <si>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</si>
  <si>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</si>
  <si>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</si>
  <si>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</si>
  <si>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</si>
  <si>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</si>
  <si>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</si>
  <si>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</si>
  <si>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</si>
  <si>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</si>
  <si>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</si>
  <si>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</si>
  <si>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</si>
  <si>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</si>
  <si>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</si>
  <si>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</si>
  <si>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</si>
  <si>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</si>
  <si>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</si>
  <si>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</si>
  <si>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</si>
  <si>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</si>
  <si>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</si>
  <si>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</si>
  <si>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</si>
  <si>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</si>
  <si>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</si>
  <si>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</si>
  <si>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</si>
  <si>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</si>
  <si>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</si>
  <si>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</si>
  <si>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</si>
  <si>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</si>
  <si>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</si>
  <si>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</si>
  <si>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</si>
  <si>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</si>
  <si>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</si>
  <si>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</si>
  <si>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</si>
  <si>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</si>
  <si>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</si>
  <si>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</si>
  <si>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</si>
  <si>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</si>
  <si>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</si>
  <si>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</si>
  <si>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</si>
  <si>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</si>
  <si>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</si>
  <si>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</si>
  <si>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</si>
  <si>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</si>
  <si>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</si>
  <si>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</si>
  <si>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</si>
  <si>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</si>
  <si>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</si>
  <si>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</si>
  <si>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</si>
  <si>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</si>
  <si>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</si>
  <si>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</si>
  <si>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</si>
  <si>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</si>
  <si>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</si>
  <si>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</si>
  <si>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</si>
  <si>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</si>
  <si>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</si>
  <si>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</si>
  <si>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</si>
  <si>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</si>
  <si>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</si>
  <si>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</si>
  <si>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</si>
  <si>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</si>
  <si>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</si>
  <si>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</si>
  <si>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</si>
  <si>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</si>
  <si>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</si>
  <si>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</si>
  <si>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</si>
  <si>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</si>
  <si>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</si>
  <si>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</si>
  <si>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</si>
  <si>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</si>
  <si>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</si>
  <si>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</si>
  <si>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</si>
  <si>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</si>
  <si>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</si>
  <si>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</si>
  <si>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</si>
  <si>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</si>
  <si>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</si>
  <si>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</si>
  <si>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</si>
  <si>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</si>
  <si>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</si>
  <si>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</si>
  <si>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</si>
  <si>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</si>
  <si>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</si>
  <si>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</si>
  <si>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</si>
  <si>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</si>
  <si>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</si>
  <si>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</si>
  <si>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</si>
  <si>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</si>
  <si>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</si>
  <si>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</si>
  <si>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</si>
  <si>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</si>
  <si>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</si>
  <si>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</si>
  <si>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</si>
  <si>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</si>
  <si>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</si>
  <si>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</si>
  <si>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</si>
  <si>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</si>
  <si>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</si>
  <si>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</si>
  <si>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</si>
  <si>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</si>
  <si>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</si>
  <si>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</si>
  <si>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</si>
  <si>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</si>
  <si>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</si>
  <si>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</si>
  <si>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</si>
  <si>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</si>
  <si>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</si>
  <si>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</si>
  <si>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</si>
  <si>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</si>
  <si>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</si>
  <si>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</si>
  <si>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</si>
  <si>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</si>
  <si>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</si>
  <si>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</si>
  <si>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</si>
  <si>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</si>
  <si>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</si>
  <si>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</si>
  <si>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</si>
  <si>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</si>
  <si>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</si>
  <si>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</si>
  <si>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</si>
  <si>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</si>
  <si>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</si>
  <si>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</si>
  <si>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</si>
  <si>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</si>
  <si>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</si>
  <si>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</si>
  <si>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</si>
  <si>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</si>
  <si>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</si>
  <si>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</si>
  <si>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</si>
  <si>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</si>
  <si>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</si>
  <si>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</si>
  <si>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</si>
  <si>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</si>
  <si>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</si>
  <si>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</si>
  <si>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</si>
  <si>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</si>
  <si>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</si>
  <si>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</si>
  <si>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</si>
  <si>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</si>
  <si>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</si>
  <si>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</si>
  <si>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</si>
  <si>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</si>
  <si>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</si>
  <si>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</si>
  <si>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</si>
  <si>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</si>
  <si>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</si>
  <si>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</si>
  <si>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</si>
  <si>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</si>
  <si>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</si>
  <si>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</si>
  <si>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</si>
  <si>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</si>
  <si>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</si>
  <si>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</si>
  <si>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</si>
  <si>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</si>
  <si>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</si>
  <si>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</si>
  <si>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</si>
  <si>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</si>
  <si>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</si>
  <si>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</si>
  <si>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</si>
  <si>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</si>
  <si>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</si>
  <si>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</si>
  <si>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</si>
  <si>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</si>
  <si>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</si>
  <si>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</si>
  <si>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</si>
  <si>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</si>
  <si>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</si>
  <si>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</si>
  <si>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</si>
  <si>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</si>
  <si>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</si>
  <si>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</si>
  <si>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</si>
  <si>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</si>
  <si>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</si>
  <si>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</si>
  <si>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</si>
  <si>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</si>
  <si>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</si>
  <si>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</si>
  <si>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</si>
  <si>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</si>
  <si>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</si>
  <si>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</si>
  <si>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</si>
  <si>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</si>
  <si>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</si>
  <si>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</si>
  <si>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</si>
  <si>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</si>
  <si>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</si>
  <si>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</si>
  <si>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</si>
  <si>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</si>
  <si>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</si>
  <si>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</si>
  <si>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</si>
  <si>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</si>
  <si>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</si>
  <si>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</si>
  <si>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</si>
  <si>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</si>
  <si>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</si>
  <si>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</si>
  <si>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</si>
  <si>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</si>
  <si>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</si>
  <si>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</si>
  <si>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</si>
  <si>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</si>
  <si>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</si>
  <si>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</si>
  <si>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</si>
  <si>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</si>
  <si>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</si>
  <si>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</si>
  <si>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</si>
  <si>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</si>
  <si>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</si>
  <si>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</si>
  <si>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</si>
  <si>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</si>
  <si>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</si>
  <si>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</si>
  <si>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</si>
  <si>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</si>
  <si>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</si>
  <si>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</si>
  <si>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</si>
  <si>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</si>
  <si>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</si>
  <si>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</si>
  <si>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</si>
  <si>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</si>
  <si>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</si>
  <si>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</si>
  <si>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</si>
  <si>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</si>
  <si>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</si>
  <si>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</si>
  <si>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</si>
  <si>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</si>
  <si>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</si>
  <si>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</si>
  <si>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</si>
  <si>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</si>
  <si>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</si>
  <si>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</si>
  <si>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</si>
  <si>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</si>
  <si>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</si>
  <si>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</si>
  <si>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</si>
  <si>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</si>
  <si>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</si>
  <si>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</si>
  <si>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</si>
  <si>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</si>
  <si>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</si>
  <si>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</si>
  <si>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</si>
  <si>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</si>
  <si>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</si>
  <si>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</si>
  <si>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</si>
  <si>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</si>
  <si>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</si>
  <si>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</si>
  <si>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</si>
  <si>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</si>
  <si>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</si>
  <si>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</si>
  <si>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</si>
  <si>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</si>
  <si>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</si>
  <si>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</si>
  <si>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</si>
  <si>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</si>
  <si>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</si>
  <si>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</si>
  <si>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</si>
  <si>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</si>
  <si>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</si>
  <si>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</si>
  <si>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</si>
  <si>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</si>
  <si>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</si>
  <si>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</si>
  <si>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</si>
  <si>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</si>
  <si>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</si>
  <si>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</si>
  <si>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</si>
  <si>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</si>
  <si>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</si>
  <si>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</si>
  <si>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</si>
  <si>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</si>
  <si>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</si>
  <si>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</si>
  <si>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</si>
  <si>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</si>
  <si>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</si>
  <si>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</si>
  <si>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</si>
  <si>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</si>
  <si>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</si>
  <si>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</si>
  <si>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</si>
  <si>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</si>
  <si>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</si>
  <si>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</si>
  <si>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</si>
  <si>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</si>
  <si>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</si>
  <si>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</si>
  <si>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</si>
  <si>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</si>
  <si>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</si>
  <si>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</si>
  <si>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</si>
  <si>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</si>
  <si>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</si>
  <si>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</si>
  <si>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</si>
  <si>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</si>
  <si>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</si>
  <si>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</si>
  <si>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</si>
  <si>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</si>
  <si>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</si>
  <si>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</si>
  <si>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</si>
  <si>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</si>
  <si>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</si>
  <si>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</si>
  <si>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</si>
  <si>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</si>
  <si>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</si>
  <si>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</si>
  <si>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</si>
  <si>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</si>
  <si>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</si>
  <si>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</si>
  <si>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</si>
  <si>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</si>
  <si>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</si>
  <si>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</si>
  <si>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</si>
  <si>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</si>
  <si>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</si>
  <si>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</si>
  <si>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</si>
  <si>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</si>
  <si>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</si>
  <si>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</si>
  <si>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</si>
  <si>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</si>
  <si>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</si>
  <si>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</si>
  <si>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</si>
  <si>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</si>
  <si>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</si>
  <si>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</si>
  <si>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</si>
  <si>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</si>
  <si>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</si>
  <si>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</si>
  <si>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</si>
  <si>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</si>
  <si>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</si>
  <si>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</si>
  <si>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</si>
  <si>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</si>
  <si>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</si>
  <si>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</si>
  <si>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</si>
  <si>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</si>
  <si>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</si>
  <si>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</si>
  <si>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</si>
  <si>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</si>
  <si>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</si>
  <si>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</si>
  <si>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</si>
  <si>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</si>
  <si>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</si>
  <si>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</si>
  <si>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</si>
  <si>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</si>
  <si>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</si>
  <si>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</si>
  <si>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</si>
  <si>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</si>
  <si>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</si>
  <si>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</si>
  <si>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</si>
  <si>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</si>
  <si>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</si>
  <si>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</si>
  <si>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</si>
  <si>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</si>
  <si>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</si>
  <si>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</si>
  <si>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</si>
  <si>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</si>
  <si>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</si>
  <si>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</si>
  <si>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</si>
  <si>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</si>
  <si>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</si>
  <si>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</si>
  <si>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</si>
  <si>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</si>
  <si>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</si>
  <si>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</si>
  <si>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</si>
  <si>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</si>
  <si>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</si>
  <si>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</si>
  <si>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</si>
  <si>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</si>
  <si>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</si>
  <si>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</si>
  <si>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</si>
  <si>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</si>
  <si>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</si>
  <si>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</si>
  <si>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</si>
  <si>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</si>
  <si>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</si>
  <si>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</si>
  <si>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</si>
  <si>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</si>
  <si>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</si>
  <si>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</si>
  <si>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</si>
  <si>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</si>
  <si>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</si>
  <si>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</si>
  <si>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</si>
  <si>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</si>
  <si>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</si>
  <si>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</si>
  <si>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</si>
  <si>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</si>
  <si>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</si>
  <si>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</si>
  <si>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</si>
  <si>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</si>
  <si>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</si>
  <si>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</si>
  <si>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</si>
  <si>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</si>
  <si>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</si>
  <si>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</si>
  <si>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</si>
  <si>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</si>
  <si>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</si>
  <si>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</si>
  <si>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</si>
  <si>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</si>
  <si>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</si>
  <si>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</si>
  <si>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</si>
  <si>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</si>
  <si>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</si>
  <si>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</si>
  <si>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</si>
  <si>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</si>
  <si>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</si>
  <si>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</si>
  <si>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</si>
  <si>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</si>
  <si>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</si>
  <si>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</si>
  <si>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</si>
  <si>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</si>
  <si>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</si>
  <si>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</si>
  <si>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</si>
  <si>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</si>
  <si>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</si>
  <si>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</si>
  <si>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</si>
  <si>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</si>
  <si>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</si>
  <si>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</si>
  <si>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</si>
  <si>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</si>
  <si>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</si>
  <si>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</si>
  <si>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</si>
  <si>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</si>
  <si>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</si>
  <si>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</si>
  <si>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</si>
  <si>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</si>
  <si>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</si>
  <si>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</si>
  <si>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</si>
  <si>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</si>
  <si>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</si>
  <si>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</si>
  <si>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</si>
  <si>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</si>
  <si>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</si>
  <si>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</si>
  <si>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</si>
  <si>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</si>
  <si>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</si>
  <si>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</si>
  <si>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</si>
  <si>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</si>
  <si>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</si>
  <si>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</si>
  <si>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</si>
  <si>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</si>
  <si>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</si>
  <si>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</si>
  <si>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</si>
  <si>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</si>
  <si>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</si>
  <si>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</si>
  <si>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</si>
  <si>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</si>
  <si>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</si>
  <si>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</si>
  <si>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</si>
  <si>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</si>
  <si>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</si>
  <si>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</si>
  <si>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</si>
  <si>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</si>
  <si>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</si>
  <si>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</si>
  <si>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</si>
  <si>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</si>
  <si>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</si>
  <si>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</si>
  <si>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</si>
  <si>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</si>
  <si>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</si>
  <si>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</si>
  <si>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</si>
  <si>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</si>
  <si>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</si>
  <si>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</si>
  <si>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</si>
  <si>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</si>
  <si>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</si>
  <si>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</si>
  <si>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</si>
  <si>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</si>
  <si>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</si>
  <si>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</si>
  <si>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</si>
  <si>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</si>
  <si>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</si>
  <si>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</si>
  <si>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</si>
  <si>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</si>
  <si>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</si>
  <si>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</si>
  <si>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</si>
  <si>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</si>
  <si>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</si>
  <si>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</si>
  <si>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</si>
  <si>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</si>
  <si>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</si>
  <si>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</si>
  <si>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</si>
  <si>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</si>
  <si>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</si>
  <si>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</si>
  <si>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</si>
  <si>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</si>
  <si>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</si>
  <si>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</si>
  <si>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</si>
  <si>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</si>
  <si>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</si>
  <si>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</si>
  <si>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</si>
  <si>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</si>
  <si>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</si>
  <si>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</si>
  <si>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</si>
  <si>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</si>
  <si>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</si>
  <si>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</si>
  <si>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</si>
  <si>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</si>
  <si>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</si>
  <si>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</si>
  <si>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</si>
  <si>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</si>
  <si>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</si>
  <si>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</si>
  <si>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</si>
  <si>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</si>
  <si>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</si>
  <si>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</si>
  <si>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</si>
  <si>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</si>
  <si>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</si>
  <si>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</si>
  <si>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</si>
  <si>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</si>
  <si>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</si>
  <si>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</si>
  <si>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</si>
  <si>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</si>
  <si>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</si>
  <si>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</si>
  <si>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</si>
  <si>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</si>
  <si>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</si>
  <si>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</si>
  <si>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</si>
  <si>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</si>
  <si>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</si>
  <si>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</si>
  <si>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</si>
  <si>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</si>
  <si>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</si>
  <si>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</si>
  <si>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</si>
  <si>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</si>
  <si>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</si>
  <si>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</si>
  <si>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</si>
  <si>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</si>
  <si>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</si>
  <si>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</si>
  <si>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</si>
  <si>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</si>
  <si>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</si>
  <si>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</si>
  <si>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</si>
  <si>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</si>
  <si>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</si>
  <si>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</si>
  <si>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</si>
  <si>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</si>
  <si>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</si>
  <si>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</si>
  <si>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</si>
  <si>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</si>
  <si>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</si>
  <si>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</si>
  <si>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</si>
  <si>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</si>
  <si>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</si>
  <si>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</si>
  <si>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</si>
  <si>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</si>
  <si>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</si>
  <si>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</si>
  <si>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</si>
  <si>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</si>
  <si>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</si>
  <si>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</si>
  <si>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</si>
  <si>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</si>
  <si>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</si>
  <si>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</si>
  <si>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</si>
  <si>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</si>
  <si>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</si>
  <si>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</si>
  <si>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</si>
  <si>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</si>
  <si>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</si>
  <si>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</si>
  <si>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</si>
  <si>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</si>
  <si>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</si>
  <si>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</si>
  <si>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</si>
  <si>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</si>
  <si>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</si>
  <si>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</si>
  <si>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</si>
  <si>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</si>
  <si>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</si>
  <si>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</si>
  <si>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</si>
  <si>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</si>
  <si>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</si>
  <si>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</si>
  <si>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</si>
  <si>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</si>
  <si>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</si>
  <si>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</si>
  <si>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</si>
  <si>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</si>
  <si>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</si>
  <si>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</si>
  <si>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</si>
  <si>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</si>
  <si>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</si>
  <si>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</si>
  <si>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</si>
  <si>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</si>
  <si>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</si>
  <si>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</si>
  <si>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</si>
  <si>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</si>
  <si>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</si>
  <si>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</si>
  <si>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</si>
  <si>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</si>
  <si>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</si>
  <si>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</si>
  <si>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</si>
  <si>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</si>
  <si>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</si>
  <si>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</si>
  <si>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</si>
  <si>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</si>
  <si>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</si>
  <si>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</si>
  <si>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</si>
  <si>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</si>
  <si>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</si>
  <si>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</si>
  <si>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</si>
  <si>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</si>
  <si>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</si>
  <si>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</si>
  <si>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</si>
  <si>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</si>
  <si>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</si>
  <si>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</si>
  <si>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</si>
  <si>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</si>
  <si>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</si>
  <si>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</si>
  <si>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</si>
  <si>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</si>
  <si>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</si>
  <si>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</si>
  <si>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</si>
  <si>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</si>
  <si>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</si>
  <si>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</si>
  <si>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</si>
  <si>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</si>
  <si>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</si>
  <si>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</si>
  <si>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</si>
  <si>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</si>
  <si>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</si>
  <si>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</si>
  <si>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</si>
  <si>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</si>
  <si>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</si>
  <si>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</si>
  <si>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</si>
  <si>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</si>
  <si>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</si>
  <si>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</si>
  <si>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</si>
  <si>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</si>
  <si>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</si>
  <si>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</si>
  <si>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</si>
  <si>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</si>
  <si>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</si>
  <si>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</si>
  <si>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</si>
  <si>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</si>
  <si>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</si>
  <si>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</si>
  <si>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</si>
  <si>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</si>
  <si>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</si>
  <si>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</si>
  <si>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</si>
  <si>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</si>
  <si>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</si>
  <si>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</si>
  <si>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</si>
  <si>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</si>
  <si>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</si>
  <si>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</si>
  <si>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</si>
  <si>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</si>
  <si>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</si>
  <si>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</si>
  <si>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</si>
  <si>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</si>
  <si>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</si>
  <si>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</si>
  <si>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</si>
  <si>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</si>
  <si>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</si>
  <si>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</si>
  <si>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</si>
  <si>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</si>
  <si>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</si>
  <si>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</si>
  <si>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</si>
  <si>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</si>
  <si>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</si>
  <si>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</si>
  <si>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</si>
  <si>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</si>
  <si>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</si>
  <si>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</si>
  <si>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</si>
  <si>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</si>
  <si>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</si>
  <si>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</si>
  <si>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</si>
  <si>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</si>
  <si>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</si>
  <si>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</si>
  <si>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</si>
  <si>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</si>
  <si>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</si>
  <si>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</si>
  <si>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</si>
  <si>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</si>
  <si>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</si>
  <si>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</si>
  <si>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</si>
  <si>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</si>
  <si>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</si>
  <si>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</si>
  <si>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</si>
  <si>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</si>
  <si>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</si>
  <si>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</si>
  <si>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</si>
  <si>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</si>
  <si>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</si>
  <si>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</si>
  <si>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</si>
  <si>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</si>
  <si>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</si>
  <si>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</si>
  <si>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</si>
  <si>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</si>
  <si>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</si>
  <si>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</si>
  <si>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</si>
  <si>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</si>
  <si>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</si>
  <si>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</si>
  <si>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</si>
  <si>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</si>
  <si>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</si>
  <si>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</si>
  <si>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</si>
  <si>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</si>
  <si>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</si>
  <si>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</si>
  <si>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</si>
  <si>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</si>
  <si>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</si>
  <si>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</si>
  <si>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</si>
  <si>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</si>
  <si>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</si>
  <si>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</si>
  <si>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</si>
  <si>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</si>
  <si>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</si>
  <si>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</si>
  <si>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</si>
  <si>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</si>
  <si>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</si>
  <si>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</si>
  <si>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</si>
  <si>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</si>
  <si>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</si>
  <si>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</si>
  <si>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</si>
  <si>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</si>
  <si>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</si>
  <si>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</si>
  <si>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</si>
  <si>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</si>
  <si>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</si>
  <si>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</si>
  <si>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</si>
  <si>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</si>
  <si>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</si>
  <si>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</si>
  <si>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</si>
  <si>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</si>
  <si>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</si>
  <si>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</si>
  <si>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</si>
  <si>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</si>
  <si>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</si>
  <si>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</si>
  <si>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</si>
  <si>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</si>
  <si>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</si>
  <si>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</si>
  <si>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</si>
  <si>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</si>
  <si>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</si>
  <si>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</si>
  <si>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</si>
  <si>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</si>
  <si>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</si>
  <si>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</si>
  <si>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</si>
  <si>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</si>
  <si>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</si>
  <si>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</si>
  <si>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</si>
  <si>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</si>
  <si>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</si>
  <si>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</si>
  <si>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</si>
  <si>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</si>
  <si>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</si>
  <si>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</si>
  <si>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</si>
  <si>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</si>
  <si>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</si>
  <si>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</si>
  <si>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</si>
  <si>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</si>
  <si>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</si>
  <si>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</si>
  <si>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</si>
  <si>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</si>
  <si>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</si>
  <si>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</si>
  <si>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</si>
  <si>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</si>
  <si>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</si>
  <si>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</si>
  <si>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</si>
  <si>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</si>
  <si>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</si>
  <si>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</si>
  <si>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</si>
  <si>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</si>
  <si>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</si>
  <si>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</si>
  <si>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</si>
  <si>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</si>
  <si>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</si>
  <si>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</si>
  <si>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</si>
  <si>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</si>
  <si>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</si>
  <si>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</si>
  <si>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</si>
  <si>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</si>
  <si>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</si>
  <si>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</si>
  <si>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</si>
  <si>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</si>
  <si>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</si>
  <si>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</si>
  <si>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</si>
  <si>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</si>
  <si>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</si>
  <si>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</si>
  <si>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</si>
  <si>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</si>
  <si>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</si>
  <si>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</si>
  <si>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</si>
  <si>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</si>
  <si>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</si>
  <si>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</si>
  <si>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</si>
  <si>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</si>
  <si>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</si>
  <si>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</si>
  <si>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</si>
  <si>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</si>
  <si>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</si>
  <si>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</si>
  <si>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</si>
  <si>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</si>
  <si>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</si>
  <si>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</si>
  <si>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</si>
  <si>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</si>
  <si>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</si>
  <si>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</si>
  <si>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</si>
  <si>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</si>
  <si>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</si>
  <si>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</si>
  <si>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</si>
  <si>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</si>
  <si>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</si>
  <si>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</si>
  <si>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</si>
  <si>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</si>
  <si>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</si>
  <si>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</si>
  <si>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</si>
  <si>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</si>
  <si>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</si>
  <si>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</si>
  <si>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</si>
  <si>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</si>
  <si>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</si>
  <si>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</si>
  <si>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</si>
  <si>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</si>
  <si>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</si>
  <si>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</si>
  <si>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</si>
  <si>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</si>
  <si>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</si>
  <si>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</si>
  <si>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</si>
  <si>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</si>
  <si>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</si>
  <si>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</si>
  <si>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</si>
  <si>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</si>
  <si>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</si>
  <si>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</si>
  <si>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</si>
  <si>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</si>
  <si>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</si>
  <si>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</si>
  <si>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</si>
  <si>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</si>
  <si>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</si>
  <si>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</si>
  <si>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</si>
  <si>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</si>
  <si>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</si>
  <si>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</si>
  <si>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</si>
  <si>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</si>
  <si>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</si>
  <si>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</si>
  <si>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</si>
  <si>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</si>
  <si>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</si>
  <si>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</si>
  <si>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</si>
  <si>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</si>
  <si>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</si>
  <si>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</si>
  <si>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</si>
  <si>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</si>
  <si>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</si>
  <si>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</si>
  <si>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</si>
  <si>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</si>
  <si>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</si>
  <si>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</si>
  <si>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</si>
  <si>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</si>
  <si>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</si>
  <si>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</si>
  <si>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</si>
  <si>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</si>
  <si>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</si>
  <si>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</si>
  <si>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</si>
  <si>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</si>
  <si>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</si>
  <si>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</si>
  <si>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</si>
  <si>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</si>
  <si>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</si>
  <si>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</si>
  <si>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</si>
  <si>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</si>
  <si>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</si>
  <si>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</si>
  <si>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</si>
  <si>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</si>
  <si>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</si>
  <si>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</si>
  <si>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</si>
  <si>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</si>
  <si>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</si>
  <si>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</si>
  <si>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</si>
  <si>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</si>
  <si>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</si>
  <si>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</si>
  <si>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</si>
  <si>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</si>
  <si>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</si>
  <si>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</si>
  <si>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</si>
  <si>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</si>
  <si>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</si>
  <si>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</si>
  <si>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</si>
  <si>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</si>
  <si>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</si>
  <si>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</si>
  <si>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</si>
  <si>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</si>
  <si>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</si>
  <si>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</si>
  <si>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</si>
  <si>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</si>
  <si>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</si>
  <si>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</si>
  <si>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</si>
  <si>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</si>
  <si>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</si>
  <si>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</si>
  <si>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</si>
  <si>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</si>
  <si>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</si>
  <si>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</si>
  <si>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</si>
  <si>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</si>
  <si>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</si>
  <si>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</si>
  <si>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</si>
  <si>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</si>
  <si>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</si>
  <si>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</si>
  <si>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</si>
  <si>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</si>
  <si>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</si>
  <si>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</si>
  <si>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</si>
  <si>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</si>
  <si>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</si>
  <si>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</si>
  <si>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</si>
  <si>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</si>
  <si>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</si>
  <si>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</si>
  <si>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</si>
  <si>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</si>
  <si>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</si>
  <si>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</si>
  <si>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</si>
  <si>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</si>
  <si>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</si>
  <si>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</si>
  <si>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</si>
  <si>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</si>
  <si>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</si>
  <si>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</si>
  <si>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</si>
  <si>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</si>
  <si>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</si>
  <si>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</si>
  <si>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</si>
  <si>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</si>
  <si>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</si>
  <si>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</si>
  <si>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</si>
  <si>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</si>
  <si>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</si>
  <si>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</si>
  <si>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</si>
  <si>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</si>
  <si>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</si>
  <si>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</si>
  <si>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</si>
  <si>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</si>
  <si>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</si>
  <si>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</si>
  <si>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</si>
  <si>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</si>
  <si>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</si>
  <si>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</si>
  <si>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</si>
  <si>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</si>
  <si>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</si>
  <si>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</si>
  <si>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</si>
  <si>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</si>
  <si>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</si>
  <si>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</si>
  <si>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</si>
  <si>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</si>
  <si>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</si>
  <si>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</si>
  <si>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</si>
  <si>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</si>
  <si>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</si>
  <si>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</si>
  <si>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</si>
  <si>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</si>
  <si>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</si>
  <si>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</si>
  <si>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</si>
  <si>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</si>
  <si>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</si>
  <si>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</si>
  <si>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</si>
  <si>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</si>
  <si>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</si>
  <si>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</si>
  <si>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</si>
  <si>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</si>
  <si>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</si>
  <si>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</si>
  <si>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</si>
  <si>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</si>
  <si>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</si>
  <si>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</si>
  <si>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</si>
  <si>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</si>
  <si>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</si>
  <si>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</si>
  <si>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</si>
  <si>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</si>
  <si>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</si>
  <si>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</si>
  <si>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</si>
  <si>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</si>
  <si>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</si>
  <si>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</si>
  <si>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</si>
  <si>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</si>
  <si>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</si>
  <si>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</si>
  <si>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</si>
  <si>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</si>
  <si>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</si>
  <si>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</si>
  <si>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</si>
  <si>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</si>
  <si>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</si>
  <si>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</si>
  <si>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</si>
  <si>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</si>
  <si>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</si>
  <si>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</si>
  <si>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</si>
  <si>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</si>
  <si>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</si>
  <si>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</si>
  <si>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</si>
  <si>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</si>
  <si>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</si>
  <si>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</si>
  <si>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</si>
  <si>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</si>
  <si>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</si>
  <si>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</si>
  <si>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</si>
  <si>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</si>
  <si>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</si>
  <si>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</si>
  <si>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</si>
  <si>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</si>
  <si>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</si>
  <si>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</si>
  <si>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</si>
  <si>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</si>
  <si>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</si>
  <si>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</si>
  <si>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</si>
  <si>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</si>
  <si>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</si>
  <si>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</si>
  <si>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</si>
  <si>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</si>
  <si>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</si>
  <si>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</si>
  <si>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</si>
  <si>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</si>
  <si>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</si>
  <si>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</si>
  <si>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</si>
  <si>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</si>
  <si>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</si>
  <si>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</si>
  <si>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</si>
  <si>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</si>
  <si>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</si>
  <si>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</si>
  <si>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</si>
  <si>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</si>
  <si>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</si>
  <si>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</si>
  <si>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</si>
  <si>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</si>
  <si>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</si>
  <si>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</si>
  <si>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</si>
  <si>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</si>
  <si>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</si>
  <si>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</si>
  <si>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</si>
  <si>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</si>
  <si>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</si>
  <si>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</si>
  <si>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</si>
  <si>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</si>
  <si>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</si>
  <si>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</si>
  <si>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</si>
  <si>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</si>
  <si>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</si>
  <si>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</si>
  <si>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</si>
  <si>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</si>
  <si>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</si>
  <si>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</si>
  <si>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</si>
  <si>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</si>
  <si>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</si>
  <si>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</si>
  <si>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</si>
  <si>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</si>
  <si>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</si>
  <si>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</si>
  <si>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</si>
  <si>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</si>
  <si>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</si>
  <si>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</si>
  <si>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</si>
  <si>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</si>
  <si>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</si>
  <si>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</si>
  <si>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</si>
  <si>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</si>
  <si>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</si>
  <si>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</si>
  <si>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</si>
  <si>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</si>
  <si>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</si>
  <si>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</si>
  <si>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</si>
  <si>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</si>
  <si>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</si>
  <si>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</si>
  <si>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</si>
  <si>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</si>
  <si>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</si>
  <si>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</si>
  <si>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</si>
  <si>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</si>
  <si>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</si>
  <si>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</si>
  <si>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</si>
  <si>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</si>
  <si>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</si>
  <si>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</si>
  <si>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</si>
  <si>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</si>
  <si>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</si>
  <si>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</si>
  <si>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</si>
  <si>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</si>
  <si>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</si>
  <si>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</si>
  <si>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</si>
  <si>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</si>
  <si>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</si>
  <si>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</si>
  <si>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</si>
  <si>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</si>
  <si>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</si>
  <si>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</si>
  <si>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</si>
  <si>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</si>
  <si>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</si>
  <si>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</si>
  <si>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</si>
  <si>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</si>
  <si>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</si>
  <si>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</si>
  <si>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</si>
  <si>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</si>
  <si>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</si>
  <si>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</si>
  <si>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</si>
  <si>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</si>
  <si>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</si>
  <si>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</si>
  <si>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</si>
  <si>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</si>
  <si>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</si>
  <si>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</si>
  <si>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</si>
  <si>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</si>
  <si>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</si>
  <si>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</si>
  <si>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</si>
  <si>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</si>
  <si>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</si>
  <si>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</si>
  <si>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</si>
  <si>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</si>
  <si>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</si>
  <si>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</si>
  <si>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</si>
  <si>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</si>
  <si>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</si>
  <si>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</si>
  <si>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</si>
  <si>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</si>
  <si>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</si>
  <si>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</si>
  <si>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</si>
  <si>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</si>
  <si>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</si>
  <si>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</si>
  <si>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</si>
  <si>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</si>
  <si>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</si>
  <si>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</si>
  <si>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</si>
  <si>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</si>
  <si>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</si>
  <si>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</si>
  <si>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</si>
  <si>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</si>
  <si>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</si>
  <si>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</si>
  <si>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</si>
  <si>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</si>
  <si>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</si>
  <si>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</si>
  <si>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</si>
  <si>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</si>
  <si>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</si>
  <si>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</si>
  <si>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</si>
  <si>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</si>
  <si>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</si>
  <si>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</si>
  <si>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</si>
  <si>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</si>
  <si>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</si>
  <si>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</si>
  <si>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</si>
  <si>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</si>
  <si>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</si>
  <si>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</si>
  <si>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</si>
  <si>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</si>
  <si>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</si>
  <si>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</si>
  <si>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</si>
  <si>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</si>
  <si>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</si>
  <si>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</si>
  <si>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</si>
  <si>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</si>
  <si>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</si>
  <si>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</si>
  <si>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</si>
  <si>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</si>
  <si>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</si>
  <si>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</si>
  <si>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</si>
  <si>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</si>
  <si>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</si>
  <si>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</si>
  <si>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</si>
  <si>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</si>
  <si>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</si>
  <si>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</si>
  <si>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</si>
  <si>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</si>
  <si>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</si>
  <si>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</si>
  <si>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</si>
  <si>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</si>
  <si>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</si>
  <si>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</si>
  <si>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</si>
  <si>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</si>
  <si>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</si>
  <si>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</si>
  <si>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</si>
  <si>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</si>
  <si>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</si>
  <si>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</si>
  <si>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</si>
  <si>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</si>
  <si>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</si>
  <si>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</si>
  <si>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</si>
  <si>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</si>
  <si>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</si>
  <si>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</si>
  <si>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</si>
  <si>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</si>
  <si>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</si>
  <si>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</si>
  <si>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</si>
  <si>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</si>
  <si>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</si>
  <si>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</si>
  <si>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</si>
  <si>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</si>
  <si>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</si>
  <si>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</si>
  <si>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</si>
  <si>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</si>
  <si>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</si>
  <si>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</si>
  <si>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</si>
  <si>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</si>
  <si>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</si>
  <si>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</si>
  <si>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</si>
  <si>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</si>
  <si>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</si>
  <si>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</si>
  <si>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</si>
  <si>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</si>
  <si>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</si>
  <si>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</si>
  <si>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</si>
  <si>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</si>
  <si>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</si>
  <si>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</si>
  <si>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</si>
  <si>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</si>
  <si>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</si>
  <si>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</si>
  <si>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</si>
  <si>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</si>
  <si>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</si>
  <si>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</si>
  <si>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</si>
  <si>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</si>
  <si>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</si>
  <si>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</si>
  <si>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</si>
  <si>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</si>
  <si>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</si>
  <si>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</si>
  <si>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</si>
  <si>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</si>
  <si>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</si>
  <si>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</si>
  <si>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</si>
  <si>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</si>
  <si>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</si>
  <si>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</si>
  <si>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</si>
  <si>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</si>
  <si>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</si>
  <si>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</si>
  <si>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</si>
  <si>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</si>
  <si>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</si>
  <si>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</si>
  <si>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</si>
  <si>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</si>
  <si>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</si>
  <si>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</si>
  <si>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</si>
  <si>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</si>
  <si>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</si>
  <si>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</si>
  <si>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</si>
  <si>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</si>
  <si>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</si>
  <si>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</si>
  <si>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</si>
  <si>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</si>
  <si>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</si>
  <si>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</si>
  <si>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</si>
  <si>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</si>
  <si>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</si>
  <si>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</si>
  <si>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</si>
  <si>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</si>
  <si>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</si>
  <si>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</si>
  <si>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</si>
  <si>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</si>
  <si>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</si>
  <si>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</si>
  <si>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</si>
  <si>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</si>
  <si>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</si>
  <si>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</si>
  <si>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</si>
  <si>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</si>
  <si>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</si>
  <si>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</si>
  <si>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</si>
  <si>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</si>
  <si>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</si>
  <si>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</si>
  <si>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</si>
  <si>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</si>
  <si>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</si>
  <si>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</si>
  <si>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</si>
  <si>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</si>
  <si>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</si>
  <si>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</si>
  <si>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</si>
  <si>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</si>
  <si>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</si>
  <si>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</si>
  <si>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</si>
  <si>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</si>
  <si>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</si>
  <si>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</si>
  <si>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</si>
  <si>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</si>
  <si>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</si>
  <si>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</si>
  <si>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</si>
  <si>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</si>
  <si>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</si>
  <si>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</si>
  <si>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</si>
  <si>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</si>
  <si>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</si>
  <si>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</si>
  <si>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</si>
  <si>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</si>
  <si>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</si>
  <si>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</si>
  <si>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</si>
  <si>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</si>
  <si>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</si>
  <si>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</si>
  <si>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</si>
  <si>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</si>
  <si>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</si>
  <si>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</si>
  <si>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</si>
  <si>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</si>
  <si>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</si>
  <si>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</si>
  <si>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</si>
  <si>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</si>
  <si>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</si>
  <si>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</si>
  <si>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</si>
  <si>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</si>
  <si>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</si>
  <si>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</si>
  <si>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</si>
  <si>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</si>
  <si>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</si>
  <si>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</si>
  <si>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</si>
  <si>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</si>
  <si>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</si>
  <si>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</si>
  <si>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</si>
  <si>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</si>
  <si>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</si>
  <si>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</si>
  <si>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</si>
  <si>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</si>
  <si>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</si>
  <si>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</si>
  <si>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</si>
  <si>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</si>
  <si>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</si>
  <si>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</si>
  <si>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</si>
  <si>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</si>
  <si>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</si>
  <si>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</si>
  <si>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</si>
  <si>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</si>
  <si>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</si>
  <si>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</si>
  <si>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</si>
  <si>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</si>
  <si>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</si>
  <si>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</si>
  <si>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</si>
  <si>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</si>
  <si>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</si>
  <si>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</si>
  <si>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</si>
  <si>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</si>
  <si>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</si>
  <si>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</si>
  <si>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</si>
  <si>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</si>
  <si>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</si>
  <si>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</si>
  <si>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</si>
  <si>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</si>
  <si>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</si>
  <si>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</si>
  <si>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</si>
  <si>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</si>
  <si>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</si>
  <si>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</si>
  <si>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</si>
  <si>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</si>
  <si>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</si>
  <si>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</si>
  <si>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</si>
  <si>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</si>
  <si>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</si>
  <si>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</si>
  <si>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</si>
  <si>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</si>
  <si>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</si>
  <si>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</si>
  <si>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</si>
  <si>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</si>
  <si>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</si>
  <si>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</si>
  <si>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</si>
  <si>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</si>
  <si>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</si>
  <si>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</si>
  <si>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</si>
  <si>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</si>
  <si>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</si>
  <si>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</si>
  <si>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</si>
  <si>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</si>
  <si>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</si>
  <si>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</si>
  <si>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</si>
  <si>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</si>
  <si>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</si>
  <si>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</si>
  <si>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</si>
  <si>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</si>
  <si>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</si>
  <si>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</si>
  <si>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</si>
  <si>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</si>
  <si>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</si>
  <si>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</si>
  <si>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</si>
  <si>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</si>
  <si>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</si>
  <si>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</si>
  <si>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</si>
  <si>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</si>
  <si>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</si>
  <si>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</si>
  <si>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</si>
  <si>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</si>
  <si>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</si>
  <si>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</si>
  <si>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</si>
  <si>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</si>
  <si>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</si>
  <si>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</si>
  <si>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</si>
  <si>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</si>
  <si>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</si>
  <si>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</si>
  <si>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</si>
  <si>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</si>
  <si>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</si>
  <si>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</si>
  <si>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</si>
  <si>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</si>
  <si>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</si>
  <si>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</si>
  <si>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</si>
  <si>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</si>
  <si>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</si>
  <si>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</si>
  <si>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</si>
  <si>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</si>
  <si>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</si>
  <si>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</si>
  <si>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</si>
  <si>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</si>
  <si>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</si>
  <si>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</si>
  <si>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</si>
  <si>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</si>
  <si>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</si>
  <si>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</si>
  <si>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</si>
  <si>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</si>
  <si>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</si>
  <si>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</si>
  <si>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</si>
  <si>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</si>
  <si>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</si>
  <si>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</si>
  <si>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</si>
  <si>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</si>
  <si>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</si>
  <si>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</si>
  <si>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</si>
  <si>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</si>
  <si>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</si>
  <si>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</si>
  <si>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</si>
  <si>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</si>
  <si>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</si>
  <si>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</si>
  <si>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</si>
  <si>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</si>
  <si>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</si>
  <si>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</si>
  <si>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</si>
  <si>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</si>
  <si>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</si>
  <si>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</si>
  <si>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</si>
  <si>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</si>
  <si>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</si>
  <si>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</si>
  <si>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</si>
  <si>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</si>
  <si>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</si>
  <si>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</si>
  <si>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</si>
  <si>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</si>
  <si>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</si>
  <si>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</si>
  <si>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</si>
  <si>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</si>
  <si>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</si>
  <si>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</si>
  <si>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</si>
  <si>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</si>
  <si>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</si>
  <si>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</si>
  <si>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</si>
  <si>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</si>
  <si>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</si>
  <si>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</si>
  <si>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</si>
  <si>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</si>
  <si>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</si>
  <si>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</si>
  <si>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</si>
  <si>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</si>
  <si>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</si>
  <si>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</si>
  <si>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</si>
  <si>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</si>
  <si>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</si>
  <si>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</si>
  <si>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</si>
  <si>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</si>
  <si>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</si>
  <si>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</si>
  <si>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</si>
  <si>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</si>
  <si>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</si>
  <si>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</si>
  <si>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</si>
  <si>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</si>
  <si>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</si>
  <si>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</si>
  <si>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</si>
  <si>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</si>
  <si>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</si>
  <si>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</si>
  <si>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</si>
  <si>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</si>
  <si>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</si>
  <si>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</si>
  <si>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</si>
  <si>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</si>
  <si>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</si>
  <si>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</si>
  <si>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</si>
  <si>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</si>
  <si>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</si>
  <si>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</si>
  <si>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</si>
  <si>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</si>
  <si>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</si>
  <si>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</si>
  <si>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</si>
  <si>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</si>
  <si>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</si>
  <si>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</si>
  <si>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</si>
  <si>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</si>
  <si>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</si>
  <si>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</si>
  <si>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</si>
  <si>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</si>
  <si>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</si>
  <si>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</si>
  <si>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</si>
  <si>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</si>
  <si>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</si>
  <si>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</si>
  <si>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</si>
  <si>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</si>
  <si>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</si>
  <si>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</si>
  <si>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</si>
  <si>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</si>
  <si>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</si>
  <si>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</si>
  <si>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</si>
  <si>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</si>
  <si>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</si>
  <si>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</si>
  <si>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</si>
  <si>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</si>
  <si>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</si>
  <si>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</si>
  <si>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</si>
  <si>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</si>
  <si>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</si>
  <si>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</si>
  <si>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</si>
  <si>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</si>
  <si>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</si>
  <si>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</si>
  <si>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</si>
  <si>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</si>
  <si>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</si>
  <si>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</si>
  <si>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</si>
  <si>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</si>
  <si>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</si>
  <si>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</si>
  <si>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</si>
  <si>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</si>
  <si>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</si>
  <si>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</si>
  <si>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</si>
  <si>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</si>
  <si>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</si>
  <si>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</si>
  <si>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</si>
  <si>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</si>
  <si>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</si>
  <si>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</si>
  <si>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</si>
  <si>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</si>
  <si>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</si>
  <si>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</si>
  <si>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</si>
  <si>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</si>
  <si>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</si>
  <si>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</si>
  <si>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</si>
  <si>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</si>
  <si>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</si>
  <si>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</si>
  <si>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</si>
  <si>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</si>
  <si>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</si>
  <si>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</si>
  <si>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</si>
  <si>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</si>
  <si>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</si>
  <si>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</si>
  <si>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</si>
  <si>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</si>
  <si>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</si>
  <si>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</si>
  <si>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</si>
  <si>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</si>
  <si>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</si>
  <si>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</si>
  <si>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</si>
  <si>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</si>
  <si>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</si>
  <si>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</si>
  <si>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</si>
  <si>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</si>
  <si>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</si>
  <si>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</si>
  <si>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</si>
  <si>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</si>
  <si>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</si>
  <si>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</si>
  <si>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</si>
  <si>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</si>
  <si>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</si>
  <si>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</si>
  <si>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</si>
  <si>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</si>
  <si>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</si>
  <si>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</si>
  <si>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</si>
  <si>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</si>
  <si>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</si>
  <si>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</si>
  <si>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</si>
  <si>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</si>
  <si>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</si>
  <si>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</si>
  <si>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</si>
  <si>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</si>
  <si>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</si>
  <si>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</si>
  <si>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</si>
  <si>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</si>
  <si>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</si>
  <si>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</si>
  <si>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</si>
  <si>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</si>
  <si>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</si>
  <si>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</si>
  <si>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</si>
  <si>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</si>
  <si>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</si>
  <si>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</si>
  <si>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</si>
  <si>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</si>
  <si>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</si>
  <si>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</si>
  <si>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</si>
  <si>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</si>
  <si>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</si>
  <si>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</si>
  <si>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</si>
  <si>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</si>
  <si>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</si>
  <si>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</si>
  <si>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</si>
  <si>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</si>
  <si>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</si>
  <si>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</si>
  <si>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</si>
  <si>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</si>
  <si>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</si>
  <si>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</si>
  <si>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</si>
  <si>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</si>
  <si>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</si>
  <si>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</si>
  <si>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</si>
  <si>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</si>
  <si>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</si>
  <si>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</si>
  <si>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</si>
  <si>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</si>
  <si>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</si>
  <si>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</si>
  <si>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</si>
  <si>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</si>
  <si>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</si>
  <si>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</si>
  <si>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</si>
  <si>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</si>
  <si>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</si>
  <si>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</si>
  <si>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</si>
  <si>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</si>
  <si>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</si>
  <si>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</si>
  <si>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</si>
  <si>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</si>
  <si>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</si>
  <si>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</si>
  <si>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</si>
  <si>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</si>
  <si>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</si>
  <si>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</si>
  <si>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</si>
  <si>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</si>
  <si>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</si>
  <si>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</si>
  <si>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</si>
  <si>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</si>
  <si>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</si>
  <si>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</si>
  <si>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</si>
  <si>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</si>
  <si>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</si>
  <si>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</si>
  <si>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</si>
  <si>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</si>
  <si>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</si>
  <si>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</si>
  <si>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</si>
  <si>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</si>
  <si>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</si>
  <si>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</si>
  <si>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</si>
  <si>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</si>
  <si>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</si>
  <si>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</si>
  <si>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</si>
  <si>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</si>
  <si>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</si>
  <si>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</si>
  <si>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</si>
  <si>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</si>
  <si>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</si>
  <si>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</si>
  <si>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</si>
  <si>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</si>
  <si>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</si>
  <si>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</si>
  <si>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</si>
  <si>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</si>
  <si>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</si>
  <si>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</si>
  <si>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</si>
  <si>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</si>
  <si>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</si>
  <si>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</si>
  <si>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</si>
  <si>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</si>
  <si>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</si>
  <si>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</si>
  <si>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</si>
  <si>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</si>
  <si>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</si>
  <si>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</si>
  <si>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</si>
  <si>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</si>
  <si>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</si>
  <si>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</si>
  <si>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</si>
  <si>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</si>
  <si>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</si>
  <si>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</si>
  <si>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</si>
  <si>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</si>
  <si>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</si>
  <si>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</si>
  <si>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</si>
  <si>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</si>
  <si>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</si>
  <si>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</si>
  <si>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</si>
  <si>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</si>
  <si>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</si>
  <si>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</si>
  <si>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</si>
  <si>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</si>
  <si>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</si>
  <si>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</si>
  <si>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</si>
  <si>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</si>
  <si>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</si>
  <si>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</si>
  <si>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</si>
  <si>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</si>
  <si>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</si>
  <si>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</si>
  <si>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</si>
  <si>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</si>
  <si>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</si>
  <si>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</si>
  <si>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</si>
  <si>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</si>
  <si>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</si>
  <si>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</si>
  <si>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</si>
  <si>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</si>
  <si>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</si>
  <si>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</si>
  <si>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</si>
  <si>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</si>
  <si>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</si>
  <si>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</si>
  <si>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</si>
  <si>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</si>
  <si>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</si>
  <si>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</si>
  <si>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</si>
  <si>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</si>
  <si>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</si>
  <si>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</si>
  <si>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</si>
  <si>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</si>
  <si>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</si>
  <si>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</si>
  <si>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</si>
  <si>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</si>
  <si>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</si>
  <si>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</si>
  <si>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</si>
  <si>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</si>
  <si>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</si>
  <si>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</si>
  <si>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</si>
  <si>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</si>
  <si>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</si>
  <si>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</si>
  <si>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</si>
  <si>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</si>
  <si>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</si>
  <si>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</si>
  <si>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</si>
  <si>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</si>
  <si>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</si>
  <si>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</si>
  <si>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</si>
  <si>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</si>
  <si>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</si>
  <si>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</si>
  <si>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</si>
  <si>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</si>
  <si>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</si>
  <si>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</si>
  <si>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</si>
  <si>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</si>
  <si>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</si>
  <si>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</si>
  <si>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</si>
  <si>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</si>
  <si>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</si>
  <si>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</si>
  <si>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</si>
  <si>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</si>
  <si>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</si>
  <si>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</si>
  <si>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</si>
  <si>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</si>
  <si>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</si>
  <si>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</si>
  <si>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</si>
  <si>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</si>
  <si>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</si>
  <si>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</si>
  <si>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</si>
  <si>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</si>
  <si>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</si>
  <si>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</si>
  <si>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</si>
  <si>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</si>
  <si>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</si>
  <si>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</si>
  <si>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</si>
  <si>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</si>
  <si>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</si>
  <si>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</si>
  <si>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</si>
  <si>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</si>
  <si>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</si>
  <si>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</si>
  <si>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</si>
  <si>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</si>
  <si>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</si>
  <si>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</si>
  <si>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</si>
  <si>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</si>
  <si>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</si>
  <si>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</si>
  <si>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</si>
  <si>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</si>
  <si>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</si>
  <si>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</si>
  <si>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</si>
  <si>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</si>
  <si>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</si>
  <si>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</si>
  <si>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</si>
  <si>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</si>
  <si>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</si>
  <si>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</si>
  <si>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</si>
  <si>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</si>
  <si>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</si>
  <si>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</si>
  <si>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</si>
  <si>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</si>
  <si>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</si>
  <si>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</si>
  <si>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</si>
  <si>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</si>
  <si>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</si>
  <si>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</si>
  <si>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</si>
  <si>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</si>
  <si>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</si>
  <si>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</si>
  <si>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</si>
  <si>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</si>
  <si>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</si>
  <si>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</si>
  <si>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</si>
  <si>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</si>
  <si>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</si>
  <si>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</si>
  <si>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</si>
  <si>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</si>
  <si>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</si>
  <si>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</si>
  <si>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</si>
  <si>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</si>
  <si>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</si>
  <si>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</si>
  <si>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</si>
  <si>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</si>
  <si>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</si>
  <si>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</si>
  <si>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</si>
  <si>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</si>
  <si>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</si>
  <si>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</si>
  <si>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</si>
  <si>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</si>
  <si>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</si>
  <si>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</si>
  <si>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</si>
  <si>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</si>
  <si>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</si>
  <si>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</si>
  <si>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</si>
  <si>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</si>
  <si>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</si>
  <si>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</si>
  <si>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</si>
  <si>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</si>
  <si>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</si>
  <si>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</si>
  <si>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</si>
  <si>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</si>
  <si>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</si>
  <si>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</si>
  <si>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</si>
  <si>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</si>
  <si>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</si>
  <si>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</si>
  <si>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</si>
  <si>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</si>
  <si>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</si>
  <si>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</si>
  <si>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</si>
  <si>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</si>
  <si>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</si>
  <si>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</si>
  <si>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</si>
  <si>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</si>
  <si>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</si>
  <si>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</si>
  <si>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</si>
  <si>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</si>
  <si>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</si>
  <si>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</si>
  <si>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</si>
  <si>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</si>
  <si>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</si>
  <si>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</si>
  <si>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</si>
  <si>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</si>
  <si>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</si>
  <si>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</si>
  <si>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</si>
  <si>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</si>
  <si>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</si>
  <si>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</si>
  <si>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</si>
  <si>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</si>
  <si>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</si>
  <si>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</si>
  <si>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</si>
  <si>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</si>
  <si>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</si>
  <si>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</si>
  <si>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</si>
  <si>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</si>
  <si>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</si>
  <si>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</si>
  <si>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</si>
  <si>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</si>
  <si>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</si>
  <si>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</si>
  <si>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</si>
  <si>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</si>
  <si>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</si>
  <si>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</si>
  <si>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</si>
  <si>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</si>
  <si>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</si>
  <si>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</si>
  <si>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</si>
  <si>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</si>
  <si>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</si>
  <si>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</si>
  <si>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</si>
  <si>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</si>
  <si>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</si>
  <si>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</si>
  <si>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</si>
  <si>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</si>
  <si>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</si>
  <si>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</si>
  <si>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</si>
  <si>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</si>
  <si>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</si>
  <si>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</si>
  <si>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</si>
  <si>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</si>
  <si>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</si>
  <si>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</si>
  <si>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</si>
  <si>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</si>
  <si>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</si>
  <si>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</si>
  <si>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</si>
  <si>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</si>
  <si>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</si>
  <si>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</si>
  <si>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</si>
  <si>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</si>
  <si>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</si>
  <si>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</si>
  <si>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</si>
  <si>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</si>
  <si>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</si>
  <si>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</si>
  <si>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</si>
  <si>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</si>
  <si>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</si>
  <si>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</si>
  <si>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</si>
  <si>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</si>
  <si>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</si>
  <si>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</si>
  <si>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</si>
  <si>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</si>
  <si>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</si>
  <si>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</si>
  <si>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</si>
  <si>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</si>
  <si>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</si>
  <si>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</si>
  <si>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</si>
  <si>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</si>
  <si>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</si>
  <si>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</si>
  <si>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</si>
  <si>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</si>
  <si>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</si>
  <si>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</si>
  <si>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</si>
  <si>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</si>
  <si>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</si>
  <si>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</si>
  <si>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</si>
  <si>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</si>
  <si>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</si>
  <si>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</si>
  <si>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</si>
  <si>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</si>
  <si>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</si>
  <si>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</si>
  <si>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</si>
  <si>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</si>
  <si>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</si>
  <si>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</si>
  <si>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</si>
  <si>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</si>
  <si>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</si>
  <si>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</si>
  <si>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</si>
  <si>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</si>
  <si>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</si>
  <si>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</si>
  <si>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</si>
  <si>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</si>
  <si>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</si>
  <si>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</si>
  <si>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</si>
  <si>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</si>
  <si>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</si>
  <si>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</si>
  <si>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</si>
  <si>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</si>
  <si>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</si>
  <si>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</si>
  <si>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</si>
  <si>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</si>
  <si>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</si>
  <si>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</si>
  <si>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</si>
  <si>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</si>
  <si>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</si>
  <si>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</si>
  <si>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</si>
  <si>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</si>
  <si>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</si>
  <si>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</si>
  <si>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</si>
  <si>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</si>
  <si>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</si>
  <si>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</si>
  <si>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</si>
  <si>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</si>
  <si>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</si>
  <si>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</si>
  <si>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</si>
  <si>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</si>
  <si>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</si>
  <si>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</si>
  <si>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</si>
  <si>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</si>
  <si>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</si>
  <si>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</si>
  <si>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</si>
  <si>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</si>
  <si>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</si>
  <si>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</si>
  <si>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</si>
  <si>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</si>
  <si>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</si>
  <si>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</si>
  <si>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</si>
  <si>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</si>
  <si>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</si>
  <si>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</si>
  <si>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</si>
  <si>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</si>
  <si>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</si>
  <si>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</si>
  <si>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</si>
  <si>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</si>
  <si>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</si>
  <si>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</si>
  <si>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</si>
  <si>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</si>
  <si>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</si>
  <si>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</si>
  <si>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</si>
  <si>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</si>
  <si>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</si>
  <si>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</si>
  <si>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</si>
  <si>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</si>
  <si>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</si>
  <si>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</si>
  <si>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</si>
  <si>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</si>
  <si>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</si>
  <si>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</si>
  <si>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</si>
  <si>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</si>
  <si>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</si>
  <si>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</si>
  <si>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</si>
  <si>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</si>
  <si>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</si>
  <si>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</si>
  <si>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</si>
  <si>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</si>
  <si>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</si>
  <si>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</si>
  <si>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</si>
  <si>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</si>
  <si>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</si>
  <si>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</si>
  <si>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</si>
  <si>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</si>
  <si>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</si>
  <si>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</si>
  <si>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</si>
  <si>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</si>
  <si>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</si>
  <si>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</si>
  <si>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</si>
  <si>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</si>
  <si>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</si>
  <si>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</si>
  <si>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</si>
  <si>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</si>
  <si>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</si>
  <si>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</si>
  <si>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</si>
  <si>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</si>
  <si>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</si>
  <si>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</si>
  <si>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</si>
  <si>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</si>
  <si>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</si>
  <si>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</si>
  <si>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</si>
  <si>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</si>
  <si>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</si>
  <si>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</si>
  <si>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</si>
  <si>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</si>
  <si>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</si>
  <si>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</si>
  <si>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</si>
  <si>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</si>
  <si>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</si>
  <si>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</si>
  <si>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</si>
  <si>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</si>
  <si>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</si>
  <si>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</si>
  <si>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</si>
  <si>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</si>
  <si>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</si>
  <si>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</si>
  <si>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</si>
  <si>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</si>
  <si>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</si>
  <si>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</si>
  <si>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</si>
  <si>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</si>
  <si>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</si>
  <si>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</si>
  <si>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</si>
  <si>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</si>
  <si>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</si>
  <si>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</si>
  <si>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</si>
  <si>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</si>
  <si>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</si>
  <si>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</si>
  <si>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</si>
  <si>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</si>
  <si>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</si>
  <si>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</si>
  <si>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</si>
  <si>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</si>
  <si>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</si>
  <si>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</si>
  <si>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</si>
  <si>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</si>
  <si>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</si>
  <si>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</si>
  <si>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</si>
  <si>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</si>
  <si>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</si>
  <si>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</si>
  <si>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</si>
  <si>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</si>
  <si>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</si>
  <si>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</si>
  <si>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</si>
  <si>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</si>
  <si>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</si>
  <si>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</si>
  <si>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</si>
  <si>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</si>
  <si>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</si>
  <si>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</si>
  <si>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</si>
  <si>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</si>
  <si>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</si>
  <si>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</si>
  <si>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</si>
  <si>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</si>
  <si>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</si>
  <si>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</si>
  <si>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</si>
  <si>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</si>
  <si>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</si>
  <si>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</si>
  <si>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</si>
  <si>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</si>
  <si>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</si>
  <si>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</si>
  <si>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</si>
  <si>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</si>
  <si>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</si>
  <si>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</si>
  <si>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</si>
  <si>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</si>
  <si>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</si>
  <si>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</si>
  <si>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</si>
  <si>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</si>
  <si>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</si>
  <si>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</si>
  <si>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</si>
  <si>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</si>
  <si>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</si>
  <si>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</si>
  <si>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</si>
  <si>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</si>
  <si>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</si>
  <si>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</si>
  <si>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</si>
  <si>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</si>
  <si>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</si>
  <si>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</si>
  <si>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</si>
  <si>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</si>
  <si>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</si>
  <si>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</si>
  <si>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</si>
  <si>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</si>
  <si>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</si>
  <si>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</si>
  <si>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</si>
  <si>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</si>
  <si>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</si>
  <si>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</si>
  <si>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</si>
  <si>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</si>
  <si>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</si>
  <si>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</si>
  <si>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</si>
  <si>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</si>
  <si>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</si>
  <si>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</si>
  <si>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</si>
  <si>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</si>
  <si>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</si>
  <si>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</si>
  <si>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</si>
  <si>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</si>
  <si>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</si>
  <si>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</si>
  <si>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</si>
  <si>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</si>
  <si>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</si>
  <si>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</si>
  <si>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</si>
  <si>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</si>
  <si>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</si>
  <si>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</si>
  <si>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</si>
  <si>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</si>
  <si>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</si>
  <si>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</si>
  <si>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</si>
  <si>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</si>
  <si>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</si>
  <si>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</si>
  <si>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</si>
  <si>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</si>
  <si>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</si>
  <si>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</si>
  <si>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</si>
  <si>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</si>
  <si>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</si>
  <si>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</si>
  <si>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</si>
  <si>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</si>
  <si>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</si>
  <si>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</si>
  <si>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</si>
  <si>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</si>
  <si>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</si>
  <si>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</si>
  <si>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</si>
  <si>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</si>
  <si>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</si>
  <si>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</si>
  <si>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</si>
  <si>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</si>
  <si>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</si>
  <si>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</si>
  <si>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</si>
  <si>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</si>
  <si>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</si>
  <si>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</si>
  <si>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</si>
  <si>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</si>
  <si>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</si>
  <si>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</si>
  <si>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</si>
  <si>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</si>
  <si>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</si>
  <si>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</si>
  <si>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</si>
  <si>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</si>
  <si>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</si>
  <si>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</si>
  <si>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</si>
  <si>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</si>
  <si>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</si>
  <si>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</si>
  <si>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</si>
  <si>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</si>
  <si>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</si>
  <si>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</si>
  <si>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</si>
  <si>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</si>
  <si>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</si>
  <si>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</si>
  <si>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</si>
  <si>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</si>
  <si>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</si>
  <si>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</si>
  <si>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</si>
  <si>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</si>
  <si>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</si>
  <si>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</si>
  <si>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</si>
  <si>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</si>
  <si>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</si>
  <si>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</si>
  <si>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</si>
  <si>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</si>
  <si>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</si>
  <si>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</si>
  <si>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</si>
  <si>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</si>
  <si>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</si>
  <si>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</si>
  <si>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</si>
  <si>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</si>
  <si>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</si>
  <si>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</si>
  <si>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</si>
  <si>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</si>
  <si>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</si>
  <si>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</si>
  <si>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</si>
  <si>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</si>
  <si>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</si>
  <si>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</si>
  <si>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</si>
  <si>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</si>
  <si>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</si>
  <si>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</si>
  <si>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</si>
  <si>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</si>
  <si>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</si>
  <si>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</si>
  <si>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</si>
  <si>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</si>
  <si>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</si>
  <si>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</si>
  <si>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</si>
  <si>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</si>
  <si>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</si>
  <si>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</si>
  <si>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</si>
  <si>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</si>
  <si>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</si>
  <si>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</si>
  <si>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</si>
  <si>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</si>
  <si>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</si>
  <si>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</si>
  <si>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</si>
  <si>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</si>
  <si>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</si>
  <si>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</si>
  <si>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</si>
  <si>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</si>
  <si>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</si>
  <si>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</si>
  <si>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</si>
  <si>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</si>
  <si>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</si>
  <si>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</si>
  <si>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</si>
  <si>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</si>
  <si>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</si>
  <si>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</si>
  <si>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</si>
  <si>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</si>
  <si>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</si>
  <si>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</si>
  <si>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</si>
  <si>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</si>
  <si>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</si>
  <si>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</si>
  <si>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</si>
  <si>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</si>
  <si>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</si>
  <si>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</si>
  <si>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</si>
  <si>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</si>
  <si>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</si>
  <si>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</si>
  <si>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</si>
  <si>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</si>
  <si>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</si>
  <si>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</si>
  <si>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</si>
  <si>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</si>
  <si>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</si>
  <si>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</si>
  <si>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</si>
  <si>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</si>
  <si>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</si>
  <si>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</si>
  <si>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</si>
  <si>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</si>
  <si>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</si>
  <si>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</si>
  <si>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</si>
  <si>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</si>
  <si>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</si>
  <si>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</si>
  <si>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</si>
  <si>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</si>
  <si>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</si>
  <si>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</si>
  <si>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</si>
  <si>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</si>
  <si>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</si>
  <si>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</si>
  <si>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</si>
  <si>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</si>
  <si>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</si>
  <si>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</si>
  <si>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</si>
  <si>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</si>
  <si>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</si>
  <si>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</si>
  <si>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</si>
  <si>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</si>
  <si>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</si>
  <si>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</si>
  <si>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</si>
  <si>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</si>
  <si>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</si>
  <si>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</si>
  <si>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</si>
  <si>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</si>
  <si>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</si>
  <si>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</si>
  <si>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</si>
  <si>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</si>
  <si>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</si>
  <si>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</si>
  <si>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</si>
  <si>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</si>
  <si>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</si>
  <si>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</si>
  <si>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</si>
  <si>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</si>
  <si>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</si>
  <si>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</si>
  <si>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</si>
  <si>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</si>
  <si>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</si>
  <si>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</si>
  <si>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</si>
  <si>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</si>
  <si>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</si>
  <si>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</si>
  <si>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</si>
  <si>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</si>
  <si>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</si>
  <si>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</si>
  <si>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</si>
  <si>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</si>
  <si>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</si>
  <si>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</si>
  <si>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</si>
  <si>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</si>
  <si>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</si>
  <si>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</si>
  <si>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</si>
  <si>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</si>
  <si>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</si>
  <si>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</si>
  <si>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</si>
  <si>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</si>
  <si>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</si>
  <si>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</si>
  <si>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</si>
  <si>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</si>
  <si>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</si>
  <si>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</si>
  <si>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</si>
  <si>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</si>
  <si>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</si>
  <si>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</si>
  <si>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</si>
  <si>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</si>
  <si>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</si>
  <si>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</si>
  <si>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</si>
  <si>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</si>
  <si>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</si>
  <si>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</si>
  <si>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</si>
  <si>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</si>
  <si>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</si>
  <si>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</si>
  <si>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</si>
  <si>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</si>
  <si>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</si>
  <si>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</si>
  <si>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</si>
  <si>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</si>
  <si>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</si>
  <si>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</si>
  <si>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</si>
  <si>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</si>
  <si>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</si>
  <si>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</si>
  <si>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</si>
  <si>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</si>
  <si>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</si>
  <si>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</si>
  <si>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</si>
  <si>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</si>
  <si>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</si>
  <si>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</si>
  <si>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</si>
  <si>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</si>
  <si>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</si>
  <si>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</si>
  <si>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</si>
  <si>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</si>
  <si>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</si>
  <si>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</si>
  <si>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</si>
  <si>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</si>
  <si>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</si>
  <si>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</si>
  <si>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</si>
  <si>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</si>
  <si>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</si>
  <si>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</si>
  <si>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</si>
  <si>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</si>
  <si>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</si>
  <si>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</si>
  <si>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</si>
  <si>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</si>
  <si>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</si>
  <si>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</si>
  <si>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</si>
  <si>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</si>
  <si>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</si>
  <si>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</si>
  <si>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</si>
  <si>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</si>
  <si>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</si>
  <si>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</si>
  <si>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</si>
  <si>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</si>
  <si>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</si>
  <si>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</si>
  <si>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</si>
  <si>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</si>
  <si>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</si>
  <si>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</si>
  <si>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</si>
  <si>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</si>
  <si>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</si>
  <si>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</si>
  <si>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</si>
  <si>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</si>
  <si>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</si>
  <si>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</si>
  <si>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</si>
  <si>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</si>
  <si>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</si>
  <si>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</si>
  <si>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</si>
  <si>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</si>
  <si>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</si>
  <si>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</si>
  <si>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</si>
  <si>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</si>
  <si>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</si>
  <si>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</si>
  <si>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</si>
  <si>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</si>
  <si>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</si>
  <si>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</si>
  <si>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</si>
  <si>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</si>
  <si>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</si>
  <si>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</si>
  <si>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</si>
  <si>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</si>
  <si>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</si>
  <si>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</si>
  <si>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</si>
  <si>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</si>
  <si>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</si>
  <si>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</si>
  <si>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</si>
  <si>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</si>
  <si>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</si>
  <si>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</si>
  <si>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</si>
  <si>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</si>
  <si>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</si>
  <si>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</si>
  <si>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</si>
  <si>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</si>
  <si>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</si>
  <si>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</si>
  <si>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</si>
  <si>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</si>
  <si>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</si>
  <si>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</si>
  <si>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</si>
  <si>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</si>
  <si>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</si>
  <si>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</si>
  <si>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</si>
  <si>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</si>
  <si>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</si>
  <si>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</si>
  <si>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</si>
  <si>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</si>
  <si>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</si>
  <si>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</si>
  <si>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</si>
  <si>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</si>
  <si>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</si>
  <si>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</si>
  <si>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</si>
  <si>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</si>
  <si>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</si>
  <si>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</si>
  <si>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</si>
  <si>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</si>
  <si>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</si>
  <si>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</si>
  <si>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</si>
  <si>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</si>
  <si>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</si>
  <si>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</si>
  <si>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</si>
  <si>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</si>
  <si>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</si>
  <si>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</si>
  <si>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</si>
  <si>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</si>
  <si>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</si>
  <si>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</si>
  <si>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</si>
  <si>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</si>
  <si>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</si>
  <si>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</si>
  <si>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</si>
  <si>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</si>
  <si>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</si>
  <si>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</si>
  <si>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</si>
  <si>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</si>
  <si>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</si>
  <si>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</si>
  <si>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</si>
  <si>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</si>
  <si>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</si>
  <si>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</si>
  <si>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</si>
  <si>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</si>
  <si>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</si>
  <si>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</si>
  <si>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</si>
  <si>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</si>
  <si>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</si>
  <si>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</si>
  <si>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</si>
  <si>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</si>
  <si>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</si>
  <si>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</si>
  <si>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</si>
  <si>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</si>
  <si>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</si>
  <si>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</si>
  <si>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</si>
  <si>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</si>
  <si>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</si>
  <si>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</si>
  <si>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</si>
  <si>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</si>
  <si>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</si>
  <si>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</si>
  <si>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</si>
  <si>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</si>
  <si>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</si>
  <si>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</si>
  <si>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</si>
  <si>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</si>
  <si>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</si>
  <si>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</si>
  <si>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</si>
  <si>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</si>
  <si>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</si>
  <si>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</si>
  <si>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</si>
  <si>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</si>
  <si>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</si>
  <si>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</si>
  <si>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</si>
  <si>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</si>
  <si>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</si>
  <si>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</si>
  <si>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</si>
  <si>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</si>
  <si>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</si>
  <si>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</si>
  <si>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</si>
  <si>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</si>
  <si>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</si>
  <si>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</si>
  <si>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</si>
  <si>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</si>
  <si>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</si>
  <si>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</si>
  <si>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</si>
  <si>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</si>
  <si>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</si>
  <si>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</si>
  <si>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</si>
  <si>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</si>
  <si>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</si>
  <si>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</si>
  <si>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</si>
  <si>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</si>
  <si>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</si>
  <si>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</si>
  <si>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</si>
  <si>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</si>
  <si>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</si>
  <si>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</si>
  <si>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</si>
  <si>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</si>
  <si>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</si>
  <si>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</si>
  <si>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</si>
  <si>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</si>
  <si>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</si>
  <si>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</si>
  <si>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</si>
  <si>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</si>
  <si>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</si>
  <si>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</si>
  <si>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</si>
  <si>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</si>
  <si>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</si>
  <si>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</si>
  <si>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</si>
  <si>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</si>
  <si>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</si>
  <si>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</si>
  <si>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</si>
  <si>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</si>
  <si>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</si>
  <si>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</si>
  <si>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</si>
  <si>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</si>
  <si>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</si>
  <si>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</si>
  <si>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</si>
  <si>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</si>
  <si>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</si>
  <si>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</si>
  <si>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</si>
  <si>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</si>
  <si>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</si>
  <si>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</si>
  <si>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</si>
  <si>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</si>
  <si>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</si>
  <si>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</si>
  <si>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</si>
  <si>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</si>
  <si>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</si>
  <si>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</si>
  <si>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</si>
  <si>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</si>
  <si>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</si>
  <si>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</si>
  <si>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</si>
  <si>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</si>
  <si>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</si>
  <si>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</si>
  <si>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</si>
  <si>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</si>
  <si>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</si>
  <si>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</si>
  <si>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</si>
  <si>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</si>
  <si>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</si>
  <si>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</si>
  <si>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</si>
  <si>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</si>
  <si>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</si>
  <si>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</si>
  <si>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</si>
  <si>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</si>
  <si>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</si>
  <si>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</si>
  <si>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</si>
  <si>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</si>
  <si>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</si>
  <si>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</si>
  <si>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</si>
  <si>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</si>
  <si>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</si>
  <si>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</si>
  <si>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</si>
  <si>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</si>
  <si>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</si>
  <si>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</si>
  <si>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</si>
  <si>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</si>
  <si>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</si>
  <si>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</si>
  <si>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</si>
  <si>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</si>
  <si>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</si>
  <si>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</si>
  <si>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</si>
  <si>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</si>
  <si>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</si>
  <si>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</si>
  <si>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</si>
  <si>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</si>
  <si>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</si>
  <si>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</si>
  <si>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</si>
  <si>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</si>
  <si>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</si>
  <si>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</si>
  <si>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</si>
  <si>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</si>
  <si>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</si>
  <si>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</si>
  <si>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</si>
  <si>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</si>
  <si>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</si>
  <si>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</si>
  <si>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</si>
  <si>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</si>
  <si>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</si>
  <si>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</si>
  <si>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</si>
  <si>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</si>
  <si>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</si>
  <si>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</si>
  <si>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</si>
  <si>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</si>
  <si>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</si>
  <si>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</si>
  <si>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</si>
  <si>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</si>
  <si>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</si>
  <si>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</si>
  <si>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</si>
  <si>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</si>
  <si>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</si>
  <si>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</si>
  <si>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</si>
  <si>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</si>
  <si>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</si>
  <si>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</si>
  <si>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</si>
  <si>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</si>
  <si>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</si>
  <si>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</si>
  <si>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</si>
  <si>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</si>
  <si>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</si>
  <si>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</si>
  <si>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</si>
  <si>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</si>
  <si>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</si>
  <si>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</si>
  <si>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</si>
  <si>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</si>
  <si>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</si>
  <si>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</si>
  <si>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</si>
  <si>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</si>
  <si>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</si>
  <si>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</si>
  <si>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</si>
  <si>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</si>
  <si>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</si>
  <si>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</si>
  <si>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</si>
  <si>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</si>
  <si>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</si>
  <si>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</si>
  <si>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</si>
  <si>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</si>
  <si>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</si>
  <si>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</si>
  <si>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</si>
  <si>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</si>
  <si>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</si>
  <si>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</si>
  <si>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</si>
  <si>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</si>
  <si>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</si>
  <si>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</si>
  <si>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</si>
  <si>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</si>
  <si>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</si>
  <si>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</si>
  <si>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</si>
  <si>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</si>
  <si>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</si>
  <si>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</si>
  <si>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</si>
  <si>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</si>
  <si>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</si>
  <si>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</si>
  <si>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</si>
  <si>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</si>
  <si>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</si>
  <si>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</si>
  <si>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</si>
  <si>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</si>
  <si>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</si>
  <si>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</si>
  <si>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</si>
  <si>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</si>
  <si>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</si>
  <si>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</si>
  <si>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</si>
  <si>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</si>
  <si>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</si>
  <si>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</si>
  <si>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</si>
  <si>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</si>
  <si>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</si>
  <si>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</si>
  <si>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</si>
  <si>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</si>
  <si>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</si>
  <si>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</si>
  <si>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</si>
  <si>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</si>
  <si>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</si>
  <si>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</si>
  <si>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</si>
  <si>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</si>
  <si>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</si>
  <si>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</si>
  <si>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</si>
  <si>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</si>
  <si>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</si>
  <si>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</si>
  <si>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</si>
  <si>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</si>
  <si>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</si>
  <si>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</si>
  <si>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</si>
  <si>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</si>
  <si>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</si>
  <si>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</si>
  <si>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</si>
  <si>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</si>
  <si>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</si>
  <si>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</si>
  <si>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</si>
  <si>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</si>
  <si>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</si>
  <si>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</si>
  <si>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</si>
  <si>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</si>
  <si>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</si>
  <si>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</si>
  <si>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</si>
  <si>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</si>
  <si>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</si>
  <si>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</si>
  <si>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</si>
  <si>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</si>
  <si>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</si>
  <si>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</si>
  <si>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</si>
  <si>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</si>
  <si>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</si>
  <si>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</si>
  <si>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</si>
  <si>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</si>
  <si>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</si>
  <si>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</si>
  <si>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</si>
  <si>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</si>
  <si>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</si>
  <si>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</si>
  <si>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</si>
  <si>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</si>
  <si>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</si>
  <si>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</si>
  <si>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</si>
  <si>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</si>
  <si>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</si>
  <si>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</si>
  <si>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</si>
  <si>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</si>
  <si>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</si>
  <si>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</si>
  <si>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</si>
  <si>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</si>
  <si>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</si>
  <si>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</si>
  <si>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</si>
  <si>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</si>
  <si>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</si>
  <si>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</si>
  <si>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</si>
  <si>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</si>
  <si>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</si>
  <si>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</si>
  <si>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</si>
  <si>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</si>
  <si>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</si>
  <si>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</si>
  <si>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</si>
  <si>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</si>
  <si>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</si>
  <si>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</si>
  <si>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</si>
  <si>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</si>
  <si>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</si>
  <si>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</si>
  <si>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</si>
  <si>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</si>
  <si>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</si>
  <si>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</si>
  <si>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</si>
  <si>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</si>
  <si>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</si>
  <si>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</si>
  <si>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</si>
  <si>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</si>
  <si>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</si>
  <si>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</si>
  <si>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</si>
  <si>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</si>
  <si>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</si>
  <si>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</si>
  <si>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</si>
  <si>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</si>
  <si>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</si>
  <si>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</si>
  <si>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</si>
  <si>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</si>
  <si>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</si>
  <si>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</si>
  <si>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</si>
  <si>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</si>
  <si>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</si>
  <si>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</si>
  <si>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</si>
  <si>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</si>
  <si>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</si>
  <si>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</si>
  <si>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</si>
  <si>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</si>
  <si>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</si>
  <si>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</si>
  <si>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</si>
  <si>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</si>
  <si>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</si>
  <si>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</si>
  <si>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</si>
  <si>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</si>
  <si>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</si>
  <si>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</si>
  <si>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</si>
  <si>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</si>
  <si>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</si>
  <si>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</si>
  <si>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</si>
  <si>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</si>
  <si>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</si>
  <si>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</si>
  <si>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</si>
  <si>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</si>
  <si>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</si>
  <si>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</si>
  <si>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</si>
  <si>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</si>
  <si>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</si>
  <si>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</si>
  <si>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</si>
  <si>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</si>
  <si>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</si>
  <si>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</si>
  <si>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</si>
  <si>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</si>
  <si>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</si>
  <si>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</si>
  <si>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</si>
  <si>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</si>
  <si>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</si>
  <si>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</si>
  <si>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</si>
  <si>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</si>
  <si>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</si>
  <si>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</si>
  <si>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</si>
  <si>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</si>
  <si>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</si>
  <si>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</si>
  <si>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</si>
  <si>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</si>
  <si>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</si>
  <si>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</si>
  <si>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</si>
  <si>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</si>
  <si>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</si>
  <si>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</si>
  <si>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</si>
  <si>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</si>
  <si>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</si>
  <si>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</si>
  <si>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</si>
  <si>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</si>
  <si>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</si>
  <si>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</si>
  <si>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</si>
  <si>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</si>
  <si>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</si>
  <si>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</si>
  <si>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</si>
  <si>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</si>
  <si>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</si>
  <si>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</si>
  <si>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</si>
  <si>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</si>
  <si>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</si>
  <si>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</si>
  <si>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</si>
  <si>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</si>
  <si>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</si>
  <si>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</si>
  <si>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</si>
  <si>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</si>
  <si>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</si>
  <si>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</si>
  <si>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</si>
  <si>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</si>
  <si>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</si>
  <si>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</si>
  <si>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</si>
  <si>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</si>
  <si>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</si>
  <si>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</si>
  <si>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</si>
  <si>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</si>
  <si>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</si>
  <si>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</si>
  <si>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</si>
  <si>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</si>
  <si>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</si>
  <si>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</si>
  <si>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</si>
  <si>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</si>
  <si>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</si>
  <si>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</si>
  <si>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</si>
  <si>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</si>
  <si>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</si>
  <si>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</si>
  <si>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</si>
  <si>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</si>
  <si>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</si>
  <si>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</si>
  <si>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</si>
  <si>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</si>
  <si>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</si>
  <si>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</si>
  <si>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</si>
  <si>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</si>
  <si>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</si>
  <si>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</si>
  <si>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</si>
  <si>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</si>
  <si>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</si>
  <si>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</si>
  <si>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</si>
  <si>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</si>
  <si>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</si>
  <si>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</si>
  <si>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</si>
  <si>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</si>
  <si>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</si>
  <si>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</si>
  <si>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</si>
  <si>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</si>
  <si>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</si>
  <si>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</si>
  <si>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</si>
  <si>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</si>
  <si>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</si>
  <si>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</si>
  <si>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</si>
  <si>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</si>
  <si>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</si>
  <si>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</si>
  <si>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</si>
  <si>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</si>
  <si>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</si>
  <si>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</si>
  <si>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</si>
  <si>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</si>
  <si>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</si>
  <si>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</si>
  <si>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</si>
  <si>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</si>
  <si>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</si>
  <si>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</si>
  <si>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</si>
  <si>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</si>
  <si>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</si>
  <si>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</si>
  <si>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</si>
  <si>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</si>
  <si>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</si>
  <si>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</si>
  <si>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</si>
  <si>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</si>
  <si>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</si>
  <si>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</si>
  <si>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</si>
  <si>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</si>
  <si>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</si>
  <si>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</si>
  <si>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</si>
  <si>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</si>
  <si>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</si>
  <si>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</si>
  <si>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</si>
  <si>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</si>
  <si>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</si>
  <si>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</si>
  <si>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</si>
  <si>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</si>
  <si>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</si>
  <si>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</si>
  <si>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</si>
  <si>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</si>
  <si>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</si>
  <si>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</si>
  <si>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</si>
  <si>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</si>
  <si>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</si>
  <si>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</si>
  <si>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</si>
  <si>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</si>
  <si>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</si>
  <si>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</si>
  <si>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</si>
  <si>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</si>
  <si>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</si>
  <si>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</si>
  <si>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</si>
  <si>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</si>
  <si>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</si>
  <si>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</si>
  <si>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</si>
  <si>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</si>
  <si>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</si>
  <si>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</si>
  <si>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</si>
  <si>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</si>
  <si>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</si>
  <si>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</si>
  <si>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</si>
  <si>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</si>
  <si>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</si>
  <si>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</si>
  <si>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</si>
  <si>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</si>
  <si>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</si>
  <si>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</si>
  <si>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</si>
  <si>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</si>
  <si>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</si>
  <si>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</si>
  <si>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</si>
  <si>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</si>
  <si>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</si>
  <si>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</si>
  <si>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</si>
  <si>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</si>
  <si>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</si>
  <si>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</si>
  <si>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</si>
  <si>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</si>
  <si>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</si>
  <si>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</si>
  <si>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</si>
  <si>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</si>
  <si>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</si>
  <si>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</si>
  <si>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</si>
  <si>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</si>
  <si>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</si>
  <si>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</si>
  <si>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</si>
  <si>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</si>
  <si>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</si>
  <si>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</si>
  <si>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</si>
  <si>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</si>
  <si>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</si>
  <si>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</si>
  <si>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</si>
  <si>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</si>
  <si>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</si>
  <si>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</si>
  <si>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</si>
  <si>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</si>
  <si>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</si>
  <si>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</si>
  <si>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</si>
  <si>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</si>
  <si>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</si>
  <si>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</si>
  <si>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</si>
  <si>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</si>
  <si>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</si>
  <si>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</si>
  <si>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</si>
  <si>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</si>
  <si>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</si>
  <si>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</si>
  <si>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</si>
  <si>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</si>
  <si>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</si>
  <si>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</si>
  <si>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</si>
  <si>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</si>
  <si>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</si>
  <si>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</si>
  <si>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</si>
  <si>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</si>
  <si>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</si>
  <si>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</si>
  <si>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</si>
  <si>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</si>
  <si>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</si>
  <si>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</si>
  <si>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</si>
  <si>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</si>
  <si>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</si>
  <si>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</si>
  <si>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</si>
  <si>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</si>
  <si>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</si>
  <si>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</si>
  <si>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</si>
  <si>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</si>
  <si>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</si>
  <si>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</si>
  <si>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</si>
  <si>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</si>
  <si>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</si>
  <si>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</si>
  <si>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</si>
  <si>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</si>
  <si>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</si>
  <si>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</si>
  <si>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</si>
  <si>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</si>
  <si>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</si>
  <si>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</si>
  <si>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</si>
  <si>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</si>
  <si>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</si>
  <si>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</si>
  <si>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</si>
  <si>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</si>
  <si>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</si>
  <si>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</si>
  <si>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</si>
  <si>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</si>
  <si>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</si>
  <si>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</si>
  <si>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</si>
  <si>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</si>
  <si>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</si>
  <si>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</si>
  <si>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</si>
  <si>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</si>
  <si>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</si>
  <si>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</si>
  <si>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</si>
  <si>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</si>
  <si>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</si>
  <si>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</si>
  <si>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</si>
  <si>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</si>
  <si>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</si>
  <si>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</si>
  <si>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</si>
  <si>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</si>
  <si>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</si>
  <si>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</si>
  <si>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</si>
  <si>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</si>
  <si>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</si>
  <si>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</si>
  <si>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</si>
  <si>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</si>
  <si>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</si>
  <si>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</si>
  <si>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</si>
  <si>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</si>
  <si>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</si>
  <si>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</si>
  <si>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</si>
  <si>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</si>
  <si>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</si>
  <si>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</si>
  <si>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</si>
  <si>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</si>
  <si>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</si>
  <si>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</si>
  <si>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</si>
  <si>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</si>
  <si>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</si>
  <si>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</si>
  <si>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</si>
  <si>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</si>
  <si>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</si>
  <si>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</si>
  <si>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</si>
  <si>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</si>
  <si>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</si>
  <si>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</si>
  <si>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</si>
  <si>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</si>
  <si>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</si>
  <si>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</si>
  <si>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</si>
  <si>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</si>
  <si>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</si>
  <si>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</si>
  <si>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</si>
  <si>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</si>
  <si>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</si>
  <si>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</si>
  <si>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</si>
  <si>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</si>
  <si>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</si>
  <si>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</si>
  <si>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</si>
  <si>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</si>
  <si>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</si>
  <si>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</si>
  <si>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</si>
  <si>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</si>
  <si>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</si>
  <si>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</si>
  <si>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</si>
  <si>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</si>
  <si>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</si>
  <si>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</si>
  <si>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</si>
  <si>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</si>
  <si>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</si>
  <si>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</si>
  <si>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</si>
  <si>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</si>
  <si>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</si>
  <si>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</si>
  <si>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</si>
  <si>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</si>
  <si>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</si>
  <si>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</si>
  <si>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</si>
  <si>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</si>
  <si>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</si>
  <si>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</si>
  <si>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</si>
  <si>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</si>
  <si>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</si>
  <si>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</si>
  <si>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</si>
  <si>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</si>
  <si>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</si>
  <si>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</si>
  <si>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</si>
  <si>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</si>
  <si>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</si>
  <si>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</si>
  <si>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</si>
  <si>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</si>
  <si>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</si>
  <si>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</si>
  <si>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</si>
  <si>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</si>
  <si>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</si>
  <si>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</si>
  <si>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</si>
  <si>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</si>
  <si>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</si>
  <si>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</si>
  <si>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</si>
  <si>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</si>
  <si>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</si>
  <si>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</si>
  <si>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</si>
  <si>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</si>
  <si>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</si>
  <si>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</si>
  <si>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</si>
  <si>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</si>
  <si>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</si>
  <si>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</si>
  <si>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</si>
  <si>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</si>
  <si>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</si>
  <si>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</si>
  <si>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</si>
  <si>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</si>
  <si>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</si>
  <si>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</si>
  <si>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</si>
  <si>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</si>
  <si>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</si>
  <si>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</si>
  <si>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</si>
  <si>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</si>
  <si>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</si>
  <si>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</si>
  <si>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</si>
  <si>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</si>
  <si>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</si>
  <si>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</si>
  <si>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</si>
  <si>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</si>
  <si>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</si>
  <si>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</si>
  <si>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</si>
  <si>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</si>
  <si>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</si>
  <si>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</si>
  <si>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</si>
  <si>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</si>
  <si>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</si>
  <si>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</si>
  <si>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</si>
  <si>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</si>
  <si>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</si>
  <si>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</si>
  <si>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</si>
  <si>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</si>
  <si>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</si>
  <si>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</si>
  <si>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</si>
  <si>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</si>
  <si>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</si>
  <si>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</si>
  <si>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</si>
  <si>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</si>
  <si>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</si>
  <si>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</si>
  <si>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</si>
  <si>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</si>
  <si>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</si>
  <si>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</si>
  <si>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</si>
  <si>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</si>
  <si>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</si>
  <si>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</si>
  <si>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</si>
  <si>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</si>
  <si>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</si>
  <si>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</si>
  <si>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</si>
  <si>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</si>
  <si>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</si>
  <si>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</si>
  <si>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</si>
  <si>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</si>
  <si>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</si>
  <si>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</si>
  <si>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</si>
  <si>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</si>
  <si>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</si>
  <si>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</si>
  <si>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</si>
  <si>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</si>
  <si>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</si>
  <si>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</si>
  <si>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</si>
  <si>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</si>
  <si>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</si>
  <si>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</si>
  <si>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</si>
  <si>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</si>
  <si>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</si>
  <si>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</si>
  <si>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</si>
  <si>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</si>
  <si>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</si>
  <si>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</si>
  <si>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</si>
  <si>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</si>
  <si>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</si>
  <si>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</si>
  <si>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</si>
  <si>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</si>
  <si>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</si>
  <si>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</si>
  <si>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</si>
  <si>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</si>
  <si>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</si>
  <si>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</si>
  <si>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</si>
  <si>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</si>
  <si>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</si>
  <si>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</si>
  <si>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</si>
  <si>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</si>
  <si>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</si>
  <si>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</si>
  <si>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</si>
  <si>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</si>
  <si>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</si>
  <si>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</si>
  <si>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</si>
  <si>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</si>
  <si>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</si>
  <si>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</si>
  <si>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</si>
  <si>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</si>
  <si>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</si>
  <si>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</si>
  <si>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</si>
  <si>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</si>
  <si>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</si>
  <si>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</si>
  <si>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</si>
  <si>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</si>
  <si>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</si>
  <si>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</si>
  <si>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</si>
  <si>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</si>
  <si>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</si>
  <si>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</si>
  <si>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</si>
  <si>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</si>
  <si>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</si>
  <si>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</si>
  <si>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</si>
  <si>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</si>
  <si>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</si>
  <si>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</si>
  <si>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</si>
  <si>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</si>
  <si>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</si>
  <si>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</si>
  <si>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</si>
  <si>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</si>
  <si>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</si>
  <si>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</si>
  <si>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</si>
  <si>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</si>
  <si>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</si>
  <si>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</si>
  <si>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</si>
  <si>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</si>
  <si>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</si>
  <si>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</si>
  <si>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</si>
  <si>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</si>
  <si>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</si>
  <si>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</si>
  <si>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</si>
  <si>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</si>
  <si>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</si>
  <si>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</si>
  <si>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</si>
  <si>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</si>
  <si>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</si>
  <si>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</si>
  <si>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</si>
  <si>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</si>
  <si>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</si>
  <si>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</si>
  <si>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</si>
  <si>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</si>
  <si>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</si>
  <si>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</si>
  <si>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</si>
  <si>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</si>
  <si>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</si>
  <si>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</si>
  <si>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</si>
  <si>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</si>
  <si>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</si>
  <si>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</si>
  <si>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</si>
  <si>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</si>
  <si>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</si>
  <si>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</si>
  <si>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</si>
  <si>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</si>
  <si>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</si>
  <si>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</si>
  <si>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</si>
  <si>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</si>
  <si>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</si>
  <si>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</si>
  <si>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</si>
  <si>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</si>
  <si>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</si>
  <si>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</si>
  <si>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</si>
  <si>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</si>
  <si>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</si>
  <si>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</si>
  <si>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</si>
  <si>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</si>
  <si>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</si>
  <si>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</si>
  <si>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</si>
  <si>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</si>
  <si>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</si>
  <si>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</si>
  <si>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</si>
  <si>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</si>
  <si>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</si>
  <si>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</si>
  <si>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</si>
  <si>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</si>
  <si>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</si>
  <si>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</si>
  <si>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</si>
  <si>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</si>
  <si>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</si>
  <si>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</si>
  <si>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</si>
  <si>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</si>
  <si>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</si>
  <si>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</si>
  <si>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</si>
  <si>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</si>
  <si>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</si>
  <si>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</si>
  <si>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</si>
  <si>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</si>
  <si>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</si>
  <si>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</si>
  <si>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</si>
  <si>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</si>
  <si>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</si>
  <si>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</si>
  <si>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</si>
  <si>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</si>
  <si>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</si>
  <si>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</si>
  <si>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</si>
  <si>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</si>
  <si>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</si>
  <si>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</si>
  <si>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</si>
  <si>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</si>
  <si>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</si>
  <si>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</si>
  <si>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</si>
  <si>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</si>
  <si>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</si>
  <si>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</si>
  <si>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</si>
  <si>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</si>
  <si>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</si>
  <si>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</si>
  <si>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</si>
  <si>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</si>
  <si>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</si>
  <si>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</si>
  <si>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</si>
  <si>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</si>
  <si>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</si>
  <si>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</si>
  <si>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</si>
  <si>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</si>
  <si>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</si>
  <si>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</si>
  <si>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</si>
  <si>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</si>
  <si>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</si>
  <si>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</si>
  <si>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</si>
  <si>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</si>
  <si>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</si>
  <si>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</si>
  <si>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</si>
  <si>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</si>
  <si>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</si>
  <si>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</si>
  <si>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</si>
  <si>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</si>
  <si>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</si>
  <si>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</si>
  <si>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</si>
  <si>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</si>
  <si>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</si>
  <si>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</si>
  <si>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</si>
  <si>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</si>
  <si>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</si>
  <si>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</si>
  <si>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</si>
  <si>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</si>
  <si>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</si>
  <si>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</si>
  <si>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</si>
  <si>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</si>
  <si>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</si>
  <si>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</si>
  <si>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</si>
  <si>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</si>
  <si>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</si>
  <si>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</si>
  <si>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</si>
  <si>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</si>
  <si>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</si>
  <si>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</si>
  <si>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</si>
  <si>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</si>
  <si>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</si>
  <si>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</si>
  <si>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</si>
  <si>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</si>
  <si>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</si>
  <si>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</si>
  <si>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</si>
  <si>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</si>
  <si>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</si>
  <si>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</si>
  <si>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</si>
  <si>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</si>
  <si>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</si>
  <si>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</si>
  <si>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</si>
  <si>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</si>
  <si>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</si>
  <si>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</si>
  <si>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</si>
  <si>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</si>
  <si>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</si>
  <si>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</si>
  <si>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</si>
  <si>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</si>
  <si>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</si>
  <si>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</si>
  <si>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</si>
  <si>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</si>
  <si>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</si>
  <si>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</si>
  <si>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</si>
  <si>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</si>
  <si>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</si>
  <si>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</si>
  <si>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</si>
  <si>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</si>
  <si>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</si>
  <si>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</si>
  <si>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</si>
  <si>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</si>
  <si>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</si>
  <si>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</si>
  <si>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</si>
  <si>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</si>
  <si>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</si>
  <si>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</si>
  <si>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</si>
  <si>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</si>
  <si>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</si>
  <si>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</si>
  <si>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</si>
  <si>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</si>
  <si>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</si>
  <si>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</si>
  <si>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</si>
  <si>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</si>
  <si>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</si>
  <si>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</si>
  <si>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</si>
  <si>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</si>
  <si>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</si>
  <si>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</si>
  <si>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</si>
  <si>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</si>
  <si>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</si>
  <si>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</si>
  <si>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</si>
  <si>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</si>
  <si>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</si>
  <si>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</si>
  <si>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</si>
  <si>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</si>
  <si>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</si>
  <si>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</si>
  <si>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</si>
  <si>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</si>
  <si>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</si>
  <si>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</si>
  <si>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</si>
  <si>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</si>
  <si>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</si>
  <si>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</si>
  <si>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</si>
  <si>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</si>
  <si>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</si>
  <si>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</si>
  <si>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</si>
  <si>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</si>
  <si>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</si>
  <si>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</si>
  <si>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</si>
  <si>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</si>
  <si>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</si>
  <si>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</si>
  <si>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</si>
  <si>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</si>
  <si>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</si>
  <si>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</si>
  <si>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</si>
  <si>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</si>
  <si>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</si>
  <si>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</si>
  <si>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</si>
  <si>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</si>
  <si>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</si>
  <si>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</si>
  <si>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</si>
  <si>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</si>
  <si>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</si>
  <si>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</si>
  <si>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</si>
  <si>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</si>
  <si>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</si>
  <si>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</si>
  <si>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</si>
  <si>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</si>
  <si>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</si>
  <si>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</si>
  <si>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</si>
  <si>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</si>
  <si>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</si>
  <si>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</si>
  <si>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</si>
  <si>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</si>
  <si>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</si>
  <si>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</si>
  <si>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</si>
  <si>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</si>
  <si>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</si>
  <si>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</si>
  <si>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</si>
  <si>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</si>
  <si>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</si>
  <si>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</si>
  <si>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</si>
  <si>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</si>
  <si>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</si>
  <si>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</si>
  <si>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</si>
  <si>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</si>
  <si>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</si>
  <si>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</si>
  <si>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</si>
  <si>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</si>
  <si>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</si>
  <si>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</si>
  <si>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</si>
  <si>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</si>
  <si>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</si>
  <si>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</si>
  <si>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</si>
  <si>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</si>
  <si>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</si>
  <si>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</si>
  <si>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</si>
  <si>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</si>
  <si>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</si>
  <si>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</si>
  <si>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</si>
  <si>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</si>
  <si>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</si>
  <si>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</si>
  <si>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</si>
  <si>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</si>
  <si>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</si>
  <si>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</si>
  <si>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</si>
  <si>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</si>
  <si>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</si>
  <si>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</si>
  <si>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</si>
  <si>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</si>
  <si>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</si>
  <si>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</si>
  <si>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</si>
  <si>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</si>
  <si>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</si>
  <si>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</si>
  <si>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</si>
  <si>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</si>
  <si>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</si>
  <si>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</si>
  <si>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</si>
  <si>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</si>
  <si>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</si>
  <si>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</si>
  <si>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</si>
  <si>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</si>
  <si>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</si>
  <si>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</si>
  <si>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</si>
  <si>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</si>
  <si>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</si>
  <si>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</si>
  <si>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</si>
  <si>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</si>
  <si>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</si>
  <si>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</si>
  <si>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</si>
  <si>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</si>
  <si>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</si>
  <si>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</si>
  <si>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</si>
  <si>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</si>
  <si>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</si>
  <si>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</si>
  <si>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</si>
  <si>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</si>
  <si>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</si>
  <si>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</si>
  <si>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</si>
  <si>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</si>
  <si>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</si>
  <si>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</si>
  <si>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</si>
  <si>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</si>
  <si>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</si>
  <si>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</si>
  <si>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</si>
  <si>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</si>
  <si>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</si>
  <si>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</si>
  <si>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</si>
  <si>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</si>
  <si>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</si>
  <si>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</si>
  <si>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</si>
  <si>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</si>
  <si>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</si>
  <si>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</si>
  <si>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</si>
  <si>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</si>
  <si>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</si>
  <si>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</si>
  <si>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</si>
  <si>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</si>
  <si>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</si>
  <si>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</si>
  <si>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</si>
  <si>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</si>
  <si>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</si>
  <si>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</si>
  <si>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</si>
  <si>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</si>
  <si>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</si>
  <si>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</si>
  <si>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</si>
  <si>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</si>
  <si>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</si>
  <si>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</si>
  <si>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</si>
  <si>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</si>
  <si>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</si>
  <si>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</si>
  <si>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</si>
  <si>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</si>
  <si>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</si>
  <si>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</si>
  <si>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</si>
  <si>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</si>
  <si>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</si>
  <si>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</si>
  <si>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</si>
  <si>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</si>
  <si>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</si>
  <si>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</si>
  <si>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</si>
  <si>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</si>
  <si>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</si>
  <si>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</si>
  <si>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</si>
  <si>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</si>
  <si>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</si>
  <si>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</si>
  <si>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</si>
  <si>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</si>
  <si>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</si>
  <si>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</si>
  <si>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</si>
  <si>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</si>
  <si>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</si>
  <si>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</si>
  <si>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</si>
  <si>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</si>
  <si>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</si>
  <si>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</si>
  <si>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</si>
  <si>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</si>
  <si>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</si>
  <si>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</si>
  <si>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</si>
  <si>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</si>
  <si>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</si>
  <si>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</si>
  <si>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</si>
  <si>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</si>
  <si>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</si>
  <si>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</si>
  <si>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</si>
  <si>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</si>
  <si>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</si>
  <si>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</si>
  <si>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</si>
  <si>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</si>
  <si>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</si>
  <si>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</si>
  <si>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</si>
  <si>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</si>
  <si>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</si>
  <si>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</si>
  <si>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</si>
  <si>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</si>
  <si>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</si>
  <si>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</si>
  <si>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</si>
  <si>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</si>
  <si>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</si>
  <si>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</si>
  <si>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</si>
  <si>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</si>
  <si>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</si>
  <si>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</si>
  <si>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</si>
  <si>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</si>
  <si>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</si>
  <si>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</si>
  <si>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</si>
  <si>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</si>
  <si>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</si>
  <si>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</si>
  <si>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</si>
  <si>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</si>
  <si>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</si>
  <si>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</si>
  <si>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</si>
  <si>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</si>
  <si>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</si>
  <si>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</si>
  <si>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</si>
  <si>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</si>
  <si>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</si>
  <si>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</si>
  <si>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</si>
  <si>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</si>
  <si>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</si>
  <si>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</si>
  <si>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</si>
  <si>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</si>
  <si>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</si>
  <si>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</si>
  <si>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</si>
  <si>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</si>
  <si>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</si>
  <si>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</si>
  <si>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</si>
  <si>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</si>
  <si>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</si>
  <si>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</si>
  <si>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</si>
  <si>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</si>
  <si>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</si>
  <si>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</si>
  <si>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</si>
  <si>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</si>
  <si>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</si>
  <si>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</si>
  <si>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</si>
  <si>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</si>
  <si>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</si>
  <si>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</si>
  <si>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</si>
  <si>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</si>
  <si>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</si>
  <si>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</si>
  <si>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</si>
  <si>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</si>
  <si>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</si>
  <si>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</si>
  <si>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</si>
  <si>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</si>
  <si>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</si>
  <si>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</si>
  <si>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</si>
  <si>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</si>
  <si>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</si>
  <si>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</si>
  <si>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</si>
  <si>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</si>
  <si>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</si>
  <si>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</si>
  <si>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</si>
  <si>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</si>
  <si>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</si>
  <si>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</si>
  <si>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</si>
  <si>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</si>
  <si>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</si>
  <si>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</si>
  <si>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</si>
  <si>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</si>
  <si>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</si>
  <si>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</si>
  <si>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</si>
  <si>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</si>
  <si>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</si>
  <si>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</si>
  <si>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</si>
  <si>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</si>
  <si>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</si>
  <si>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</si>
  <si>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</si>
  <si>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</si>
  <si>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</si>
  <si>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</si>
  <si>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</si>
  <si>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</si>
  <si>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</si>
  <si>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</si>
  <si>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</si>
  <si>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</si>
  <si>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</si>
  <si>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</si>
  <si>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</si>
  <si>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</si>
  <si>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</si>
  <si>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</si>
  <si>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</si>
  <si>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</si>
  <si>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</si>
  <si>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</si>
  <si>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</si>
  <si>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</si>
  <si>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</si>
  <si>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</si>
  <si>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</si>
  <si>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</si>
  <si>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</si>
  <si>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</si>
  <si>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</si>
  <si>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</si>
  <si>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</si>
  <si>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</si>
  <si>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</si>
  <si>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</si>
  <si>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</si>
  <si>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</si>
  <si>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</si>
  <si>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</si>
  <si>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</si>
  <si>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</si>
  <si>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</si>
  <si>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</si>
  <si>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</si>
  <si>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</si>
  <si>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</si>
  <si>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</si>
  <si>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</si>
  <si>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</si>
  <si>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</si>
  <si>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</si>
  <si>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</si>
  <si>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</si>
  <si>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</si>
  <si>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</si>
  <si>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</si>
  <si>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</si>
  <si>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</si>
  <si>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</si>
  <si>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</si>
  <si>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</si>
  <si>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</si>
  <si>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</si>
  <si>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</si>
  <si>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</si>
  <si>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</si>
  <si>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</si>
  <si>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</si>
  <si>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</si>
  <si>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</si>
  <si>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</si>
  <si>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</si>
  <si>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</si>
  <si>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</si>
  <si>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</si>
  <si>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</si>
  <si>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</si>
  <si>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</si>
  <si>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</si>
  <si>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</si>
  <si>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</si>
  <si>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</si>
  <si>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</si>
  <si>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</si>
  <si>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</si>
  <si>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</si>
  <si>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</si>
  <si>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</si>
  <si>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</si>
  <si>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</si>
  <si>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</si>
  <si>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</si>
  <si>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</si>
  <si>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</si>
  <si>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</si>
  <si>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</si>
  <si>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</si>
  <si>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</si>
  <si>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</si>
  <si>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</si>
  <si>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</si>
  <si>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</si>
  <si>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</si>
  <si>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</si>
  <si>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</si>
  <si>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</si>
  <si>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</si>
  <si>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</si>
  <si>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</si>
  <si>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</si>
  <si>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</si>
  <si>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</si>
  <si>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</si>
  <si>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</si>
  <si>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</si>
  <si>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</si>
  <si>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</si>
  <si>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</si>
  <si>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</si>
  <si>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</si>
  <si>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</si>
  <si>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</si>
  <si>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</si>
  <si>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</si>
  <si>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</si>
  <si>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</si>
  <si>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</si>
  <si>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</si>
  <si>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</si>
  <si>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</si>
  <si>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</si>
  <si>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</si>
  <si>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</si>
  <si>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</si>
  <si>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</si>
  <si>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</si>
  <si>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</si>
  <si>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</si>
  <si>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</si>
  <si>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</si>
  <si>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</si>
  <si>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</si>
  <si>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</si>
  <si>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</si>
  <si>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</si>
  <si>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</si>
  <si>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</si>
  <si>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</si>
  <si>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</si>
  <si>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</si>
  <si>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</si>
  <si>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</si>
  <si>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</si>
  <si>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</si>
  <si>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</si>
  <si>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</si>
  <si>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</si>
  <si>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</si>
  <si>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</si>
  <si>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</si>
  <si>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</si>
  <si>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</si>
  <si>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</si>
  <si>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</si>
  <si>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</si>
  <si>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</si>
  <si>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</si>
  <si>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</si>
  <si>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</si>
  <si>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</si>
  <si>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</si>
  <si>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</si>
  <si>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</si>
  <si>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</si>
  <si>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</si>
  <si>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</si>
  <si>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</si>
  <si>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</si>
  <si>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</si>
  <si>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</si>
  <si>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</si>
  <si>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</si>
  <si>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</si>
  <si>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</si>
  <si>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</si>
  <si>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</si>
  <si>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</si>
  <si>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</si>
  <si>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</si>
  <si>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</si>
  <si>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</si>
  <si>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</si>
  <si>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</si>
  <si>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</si>
  <si>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</si>
  <si>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</si>
  <si>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</si>
  <si>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</si>
  <si>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</si>
  <si>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</si>
  <si>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</si>
  <si>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</si>
  <si>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</si>
  <si>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</si>
  <si>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</si>
  <si>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</si>
  <si>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</si>
  <si>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</si>
  <si>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</si>
  <si>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</si>
  <si>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</si>
  <si>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</si>
  <si>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</si>
  <si>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</si>
  <si>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</si>
  <si>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</si>
  <si>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</si>
  <si>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</si>
  <si>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</si>
  <si>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</si>
  <si>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</si>
  <si>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</si>
  <si>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</si>
  <si>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</si>
  <si>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</si>
  <si>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</si>
  <si>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</si>
  <si>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</si>
  <si>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</si>
  <si>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</si>
  <si>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</si>
  <si>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</si>
  <si>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</si>
  <si>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</si>
  <si>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</si>
  <si>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</si>
  <si>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</si>
  <si>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</si>
  <si>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</si>
  <si>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</si>
  <si>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</si>
  <si>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</si>
  <si>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</si>
  <si>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</si>
  <si>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</si>
  <si>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</si>
  <si>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</si>
  <si>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</si>
  <si>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</si>
  <si>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</si>
  <si>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</si>
  <si>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</si>
  <si>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</si>
  <si>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</si>
  <si>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</si>
  <si>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</si>
  <si>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</si>
  <si>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</si>
  <si>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</si>
  <si>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</si>
  <si>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</si>
  <si>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</si>
  <si>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</si>
  <si>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</si>
  <si>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</si>
  <si>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</si>
  <si>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</si>
  <si>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</si>
  <si>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</si>
  <si>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</si>
  <si>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</si>
  <si>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</si>
  <si>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</si>
  <si>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</si>
  <si>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</si>
  <si>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</si>
  <si>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</si>
  <si>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</si>
  <si>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</si>
  <si>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</si>
  <si>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</si>
  <si>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</si>
  <si>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</si>
  <si>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</si>
  <si>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</si>
  <si>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</si>
  <si>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</si>
  <si>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</si>
  <si>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</si>
  <si>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</si>
  <si>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</si>
  <si>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</si>
  <si>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</si>
  <si>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</si>
  <si>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</si>
  <si>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</si>
  <si>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</si>
  <si>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</si>
  <si>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</si>
  <si>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</si>
  <si>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</si>
  <si>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</si>
  <si>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</si>
  <si>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</si>
  <si>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</si>
  <si>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</si>
  <si>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</si>
  <si>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</si>
  <si>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</si>
  <si>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</si>
  <si>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</si>
  <si>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</si>
  <si>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</si>
  <si>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</si>
  <si>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</si>
  <si>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</si>
  <si>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</si>
  <si>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</si>
  <si>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</si>
  <si>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</si>
  <si>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</si>
  <si>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</si>
  <si>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</si>
  <si>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</si>
  <si>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</si>
  <si>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</si>
  <si>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</si>
  <si>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</si>
  <si>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</si>
  <si>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</si>
  <si>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</si>
  <si>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</si>
  <si>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</si>
  <si>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</si>
  <si>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</si>
  <si>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</si>
  <si>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</si>
  <si>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</si>
  <si>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</si>
  <si>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</si>
  <si>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</si>
  <si>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</si>
  <si>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</si>
  <si>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</si>
  <si>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</si>
  <si>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</si>
  <si>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</si>
  <si>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</si>
  <si>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</si>
  <si>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</si>
  <si>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</si>
  <si>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</si>
  <si>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</si>
  <si>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</si>
  <si>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</si>
  <si>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</si>
  <si>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</si>
  <si>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</si>
  <si>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</si>
  <si>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</si>
  <si>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</si>
  <si>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</si>
  <si>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</si>
  <si>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</si>
  <si>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</si>
  <si>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</si>
  <si>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</si>
  <si>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</si>
  <si>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</si>
  <si>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</si>
  <si>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</si>
  <si>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</si>
  <si>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</si>
  <si>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</si>
  <si>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</si>
  <si>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</si>
  <si>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</si>
  <si>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</si>
  <si>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</si>
  <si>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</si>
  <si>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</si>
  <si>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</si>
  <si>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</si>
  <si>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</si>
  <si>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</si>
  <si>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</si>
  <si>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</si>
  <si>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</si>
  <si>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</si>
  <si>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</si>
  <si>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</si>
  <si>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</si>
  <si>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</si>
  <si>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</si>
  <si>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</si>
  <si>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</si>
  <si>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</si>
  <si>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</si>
  <si>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</si>
  <si>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</si>
  <si>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</si>
  <si>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</si>
  <si>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</si>
  <si>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</si>
  <si>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</si>
  <si>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</si>
  <si>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</si>
  <si>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</si>
  <si>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</si>
  <si>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</si>
  <si>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</si>
  <si>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</si>
  <si>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</si>
  <si>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</si>
  <si>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</si>
  <si>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</si>
  <si>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</si>
  <si>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</si>
  <si>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</si>
  <si>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</si>
  <si>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</si>
  <si>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</si>
  <si>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</si>
  <si>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</si>
  <si>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</si>
  <si>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</si>
  <si>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</si>
  <si>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</si>
  <si>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</si>
  <si>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</si>
  <si>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</si>
  <si>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</si>
  <si>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</si>
  <si>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</si>
  <si>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</si>
  <si>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</si>
  <si>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</si>
  <si>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</si>
  <si>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</si>
  <si>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</si>
  <si>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</si>
  <si>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</si>
  <si>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</si>
  <si>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</si>
  <si>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</si>
  <si>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</si>
  <si>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</si>
  <si>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</si>
  <si>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</si>
  <si>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</si>
  <si>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</si>
  <si>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</si>
  <si>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</si>
  <si>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</si>
  <si>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</si>
  <si>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</si>
  <si>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</si>
  <si>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</si>
  <si>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</si>
  <si>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</si>
  <si>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</si>
  <si>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</si>
  <si>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</si>
  <si>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</si>
  <si>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</si>
  <si>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</si>
  <si>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</si>
  <si>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</si>
  <si>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</si>
  <si>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</si>
  <si>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</si>
  <si>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</si>
  <si>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</si>
  <si>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</si>
  <si>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</si>
  <si>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</si>
  <si>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</si>
  <si>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</si>
  <si>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</si>
  <si>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</si>
  <si>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</si>
  <si>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</si>
  <si>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</si>
  <si>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</si>
  <si>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</si>
  <si>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</si>
  <si>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</si>
  <si>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</si>
  <si>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</si>
  <si>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</si>
  <si>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</si>
  <si>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</si>
  <si>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</si>
  <si>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</si>
  <si>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</si>
  <si>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</si>
  <si>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</si>
  <si>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</si>
  <si>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</si>
  <si>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</si>
  <si>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</si>
  <si>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</si>
  <si>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</si>
  <si>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</si>
  <si>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</si>
  <si>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</si>
  <si>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</si>
  <si>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</si>
  <si>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</si>
  <si>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</si>
  <si>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</si>
  <si>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</si>
  <si>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</si>
  <si>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</si>
  <si>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</si>
  <si>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</si>
  <si>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</si>
  <si>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</si>
  <si>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</si>
  <si>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</si>
  <si>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</si>
  <si>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</si>
  <si>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</si>
  <si>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</si>
  <si>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</si>
  <si>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</si>
  <si>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</si>
  <si>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</si>
  <si>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</si>
  <si>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</si>
  <si>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</si>
  <si>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</si>
  <si>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</si>
  <si>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</si>
  <si>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</si>
  <si>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</si>
  <si>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</si>
  <si>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</si>
  <si>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</si>
  <si>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</si>
  <si>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</si>
  <si>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</si>
  <si>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</si>
  <si>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</si>
  <si>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</si>
  <si>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</si>
  <si>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</si>
  <si>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</si>
  <si>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</si>
  <si>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</si>
  <si>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</si>
  <si>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</si>
  <si>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</si>
  <si>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</si>
  <si>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</si>
  <si>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</si>
  <si>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</si>
  <si>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</si>
  <si>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</si>
  <si>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</si>
  <si>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</si>
  <si>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</si>
  <si>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</si>
  <si>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</si>
  <si>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</si>
  <si>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</si>
  <si>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</si>
  <si>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</si>
  <si>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</si>
  <si>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</si>
  <si>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</si>
  <si>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</si>
  <si>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</si>
  <si>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</si>
  <si>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</si>
  <si>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</si>
  <si>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</si>
  <si>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</si>
  <si>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</si>
  <si>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</si>
  <si>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</si>
  <si>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</si>
  <si>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</si>
  <si>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</si>
  <si>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</si>
  <si>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</si>
  <si>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</si>
  <si>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</si>
  <si>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</si>
  <si>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</si>
  <si>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</si>
  <si>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</si>
  <si>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</si>
  <si>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</si>
  <si>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</si>
  <si>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</si>
  <si>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</si>
  <si>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</si>
  <si>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</si>
  <si>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</si>
  <si>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</si>
  <si>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</si>
  <si>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</si>
  <si>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</si>
  <si>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</si>
  <si>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</si>
  <si>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</si>
  <si>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</si>
  <si>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</si>
  <si>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</si>
  <si>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</si>
  <si>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</si>
  <si>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</si>
  <si>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</si>
  <si>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</si>
  <si>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</si>
  <si>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</si>
  <si>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</si>
  <si>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</si>
  <si>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</si>
  <si>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</si>
  <si>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</si>
  <si>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</si>
  <si>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</si>
  <si>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</si>
  <si>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</si>
  <si>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</si>
  <si>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</si>
  <si>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</si>
  <si>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</si>
  <si>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</si>
  <si>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</si>
  <si>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</si>
  <si>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</si>
  <si>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</si>
  <si>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</si>
  <si>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</si>
  <si>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</si>
  <si>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</si>
  <si>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</si>
  <si>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</si>
  <si>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</si>
  <si>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</si>
  <si>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</si>
  <si>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</si>
  <si>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</si>
  <si>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</si>
  <si>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</si>
  <si>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</si>
  <si>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</si>
  <si>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</si>
  <si>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</si>
  <si>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</si>
  <si>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</si>
  <si>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</si>
  <si>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</si>
  <si>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</si>
  <si>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</si>
  <si>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</si>
  <si>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</si>
  <si>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</si>
  <si>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</si>
  <si>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</si>
  <si>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</si>
  <si>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</si>
  <si>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</si>
  <si>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</si>
  <si>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</si>
  <si>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</si>
  <si>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</si>
  <si>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</si>
  <si>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</si>
  <si>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</si>
  <si>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</si>
  <si>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</si>
  <si>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</si>
  <si>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</si>
  <si>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</si>
  <si>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</si>
  <si>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</si>
  <si>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</si>
  <si>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</si>
  <si>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</si>
  <si>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</si>
  <si>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</si>
  <si>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</si>
  <si>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</si>
  <si>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</si>
  <si>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</si>
  <si>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</si>
  <si>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</si>
  <si>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</si>
  <si>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</si>
  <si>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</si>
  <si>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</si>
  <si>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</si>
  <si>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</si>
  <si>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</si>
  <si>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</si>
  <si>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</si>
  <si>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</si>
  <si>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</si>
  <si>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</si>
  <si>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</si>
  <si>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</si>
  <si>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</si>
  <si>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</si>
  <si>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</si>
  <si>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</si>
  <si>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</si>
  <si>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</si>
  <si>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</si>
  <si>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</si>
  <si>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</si>
  <si>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</si>
  <si>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</si>
  <si>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</si>
  <si>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</si>
  <si>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</si>
  <si>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</si>
  <si>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</si>
  <si>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</si>
  <si>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</si>
  <si>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</si>
  <si>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</si>
  <si>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</si>
  <si>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</si>
  <si>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</si>
  <si>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</si>
  <si>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</si>
  <si>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</si>
  <si>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</si>
  <si>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</si>
  <si>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</si>
  <si>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</si>
  <si>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</si>
  <si>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</si>
  <si>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</si>
  <si>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</si>
  <si>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</si>
  <si>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</si>
  <si>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</si>
  <si>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</si>
  <si>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</si>
  <si>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</si>
  <si>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</si>
  <si>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</si>
  <si>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</si>
  <si>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</si>
  <si>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</si>
  <si>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</si>
  <si>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</si>
  <si>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</si>
  <si>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</si>
  <si>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</si>
  <si>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</si>
  <si>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</si>
  <si>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</si>
  <si>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</si>
  <si>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</si>
  <si>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</si>
  <si>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</si>
  <si>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</si>
  <si>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</si>
  <si>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</si>
  <si>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</si>
  <si>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</si>
  <si>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</si>
  <si>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</si>
  <si>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</si>
  <si>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</si>
  <si>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</si>
  <si>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</si>
  <si>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</si>
  <si>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</si>
  <si>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</si>
  <si>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</si>
  <si>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</si>
  <si>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</si>
  <si>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</si>
  <si>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</si>
  <si>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</si>
  <si>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</si>
  <si>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</si>
  <si>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</si>
  <si>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</si>
  <si>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</si>
  <si>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</si>
  <si>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</si>
  <si>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</si>
  <si>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</si>
  <si>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</si>
  <si>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</si>
  <si>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</si>
  <si>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</si>
  <si>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</si>
  <si>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</si>
  <si>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</si>
  <si>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</si>
  <si>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</si>
  <si>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</si>
  <si>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</si>
  <si>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</si>
  <si>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</si>
  <si>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</si>
  <si>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</si>
  <si>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</si>
  <si>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</si>
  <si>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</si>
  <si>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</si>
  <si>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</si>
  <si>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</si>
  <si>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</si>
  <si>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</si>
  <si>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</si>
  <si>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</si>
  <si>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</si>
  <si>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</si>
  <si>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</si>
  <si>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</si>
  <si>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</si>
  <si>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</si>
  <si>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</si>
  <si>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</si>
  <si>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</si>
  <si>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</si>
  <si>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</si>
  <si>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</si>
  <si>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</si>
  <si>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</si>
  <si>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</si>
  <si>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</si>
  <si>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</si>
  <si>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</si>
  <si>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</si>
  <si>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</si>
  <si>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</si>
  <si>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</si>
  <si>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</si>
  <si>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</si>
  <si>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</si>
  <si>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</si>
  <si>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</si>
  <si>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</si>
  <si>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</si>
  <si>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</si>
  <si>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</si>
  <si>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</si>
  <si>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</si>
  <si>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</si>
  <si>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</si>
  <si>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</si>
  <si>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</si>
  <si>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</si>
  <si>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</si>
  <si>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</si>
  <si>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</si>
  <si>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</si>
  <si>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</si>
  <si>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</si>
  <si>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</si>
  <si>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</si>
  <si>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</si>
  <si>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</si>
  <si>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</si>
  <si>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</si>
  <si>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</si>
  <si>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</si>
  <si>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</si>
  <si>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</si>
  <si>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</si>
  <si>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</si>
  <si>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</si>
  <si>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</si>
  <si>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</si>
  <si>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</si>
  <si>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</si>
  <si>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</si>
  <si>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</si>
  <si>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</si>
  <si>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</si>
  <si>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</si>
  <si>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</si>
  <si>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</si>
  <si>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</si>
  <si>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</si>
  <si>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</si>
  <si>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</si>
  <si>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</si>
  <si>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</si>
  <si>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</si>
  <si>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</si>
  <si>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</si>
  <si>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</si>
  <si>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</si>
  <si>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</si>
  <si>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</si>
  <si>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</si>
  <si>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</si>
  <si>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</si>
  <si>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</si>
  <si>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</si>
  <si>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</si>
  <si>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</si>
  <si>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</si>
  <si>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</si>
  <si>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</si>
  <si>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</si>
  <si>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</si>
  <si>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</si>
  <si>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</si>
  <si>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</si>
  <si>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</si>
  <si>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</si>
  <si>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</si>
  <si>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</si>
  <si>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</si>
  <si>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</si>
  <si>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</si>
  <si>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</si>
  <si>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</si>
  <si>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</si>
  <si>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</si>
  <si>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</si>
  <si>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</si>
  <si>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</si>
  <si>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</si>
  <si>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</si>
  <si>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</si>
  <si>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</si>
  <si>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</si>
  <si>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</si>
  <si>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</si>
  <si>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</si>
  <si>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</si>
  <si>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</si>
  <si>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</si>
  <si>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</si>
  <si>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</si>
  <si>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</si>
  <si>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</si>
  <si>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</si>
  <si>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</si>
  <si>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</si>
  <si>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</si>
  <si>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</si>
  <si>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</si>
  <si>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</si>
  <si>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</si>
  <si>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</si>
  <si>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</si>
  <si>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</si>
  <si>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</si>
  <si>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</si>
  <si>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</si>
  <si>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</si>
  <si>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</si>
  <si>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</si>
  <si>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</si>
  <si>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</si>
  <si>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</si>
  <si>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</si>
  <si>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</si>
  <si>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</si>
  <si>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</si>
  <si>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</si>
  <si>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</si>
  <si>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</si>
  <si>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</si>
  <si>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</si>
  <si>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</si>
  <si>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</si>
  <si>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</si>
  <si>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</si>
  <si>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</si>
  <si>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</si>
  <si>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</si>
  <si>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</si>
  <si>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</si>
  <si>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</si>
  <si>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</si>
  <si>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</si>
  <si>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</si>
  <si>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</si>
  <si>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</si>
  <si>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</si>
  <si>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</si>
  <si>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</si>
  <si>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</si>
  <si>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</si>
  <si>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</si>
  <si>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</si>
  <si>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</si>
  <si>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</si>
  <si>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</si>
  <si>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</si>
  <si>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</si>
  <si>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</si>
  <si>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</si>
  <si>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</si>
  <si>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</si>
  <si>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</si>
  <si>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</si>
  <si>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</si>
  <si>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</si>
  <si>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</si>
  <si>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</si>
  <si>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</si>
  <si>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</si>
  <si>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</si>
  <si>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</si>
  <si>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</si>
  <si>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</si>
  <si>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</si>
  <si>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</si>
  <si>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</si>
  <si>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</si>
  <si>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</si>
  <si>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</si>
  <si>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</si>
  <si>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</si>
  <si>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</si>
  <si>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</si>
  <si>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</si>
  <si>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</si>
  <si>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</si>
  <si>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</si>
  <si>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</si>
  <si>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</si>
  <si>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</si>
  <si>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</si>
  <si>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</si>
  <si>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</si>
  <si>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</si>
  <si>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</si>
  <si>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</si>
  <si>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</si>
  <si>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</si>
  <si>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</si>
  <si>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</si>
  <si>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</si>
  <si>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</si>
  <si>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</si>
  <si>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</si>
  <si>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</si>
  <si>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</si>
  <si>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</si>
  <si>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</si>
  <si>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</si>
  <si>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</si>
  <si>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</si>
  <si>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</si>
  <si>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</si>
  <si>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</si>
  <si>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</si>
  <si>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</si>
  <si>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</si>
  <si>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</si>
  <si>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</si>
  <si>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</si>
  <si>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</si>
  <si>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</si>
  <si>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</si>
  <si>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</si>
  <si>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</si>
  <si>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</si>
  <si>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</si>
  <si>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</si>
  <si>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</si>
  <si>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</si>
  <si>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</si>
  <si>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</si>
  <si>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</si>
  <si>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</si>
  <si>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</si>
  <si>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</si>
  <si>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</si>
  <si>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</si>
  <si>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</si>
  <si>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</si>
  <si>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</si>
  <si>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</si>
  <si>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</si>
  <si>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</si>
  <si>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</si>
  <si>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</si>
  <si>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</si>
  <si>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</si>
  <si>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</si>
  <si>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</si>
  <si>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</si>
  <si>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</si>
  <si>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</si>
  <si>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</si>
  <si>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</si>
  <si>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</si>
  <si>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</si>
  <si>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</si>
  <si>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</si>
  <si>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</si>
  <si>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</si>
  <si>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</si>
  <si>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</si>
  <si>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</si>
  <si>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</si>
  <si>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</si>
  <si>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</si>
  <si>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</si>
  <si>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</si>
  <si>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</si>
  <si>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</si>
  <si>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</si>
  <si>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</si>
  <si>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</si>
  <si>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</si>
  <si>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</si>
  <si>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</si>
  <si>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</si>
  <si>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</si>
  <si>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</si>
  <si>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</si>
  <si>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</si>
  <si>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</si>
  <si>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</si>
  <si>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</si>
  <si>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</si>
  <si>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</si>
  <si>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</si>
  <si>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</si>
  <si>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</si>
  <si>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</si>
  <si>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</si>
  <si>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</si>
  <si>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</si>
  <si>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</si>
  <si>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</si>
  <si>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</si>
  <si>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</si>
  <si>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</si>
  <si>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</si>
  <si>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</si>
  <si>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</si>
  <si>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</si>
  <si>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</si>
  <si>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</si>
  <si>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</si>
  <si>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</si>
  <si>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</si>
  <si>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</si>
  <si>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</si>
  <si>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</si>
  <si>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</si>
  <si>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</si>
  <si>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</si>
  <si>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</si>
  <si>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</si>
  <si>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</si>
  <si>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</si>
  <si>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</si>
  <si>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</si>
  <si>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</si>
  <si>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</si>
  <si>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</si>
  <si>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</si>
  <si>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</si>
  <si>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</si>
  <si>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</si>
  <si>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</si>
  <si>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</si>
  <si>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</si>
  <si>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</si>
  <si>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</si>
  <si>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</si>
  <si>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</si>
  <si>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</si>
  <si>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</si>
  <si>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</si>
  <si>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</si>
  <si>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</si>
  <si>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</si>
  <si>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</si>
  <si>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</si>
  <si>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</si>
  <si>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</si>
  <si>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</si>
  <si>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</si>
  <si>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</si>
  <si>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</si>
  <si>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</si>
  <si>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</si>
  <si>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</si>
  <si>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</si>
  <si>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</si>
  <si>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</si>
  <si>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</si>
  <si>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</si>
  <si>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</si>
  <si>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</si>
  <si>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</si>
  <si>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</si>
  <si>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</si>
  <si>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</si>
  <si>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</si>
  <si>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</si>
  <si>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</si>
  <si>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</si>
  <si>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</si>
  <si>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</si>
  <si>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</si>
  <si>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</si>
  <si>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</si>
  <si>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</si>
  <si>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</si>
  <si>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</si>
  <si>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</si>
  <si>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</si>
  <si>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</si>
  <si>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</si>
  <si>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</si>
  <si>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</si>
  <si>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</si>
  <si>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</si>
  <si>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</si>
  <si>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</si>
  <si>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</si>
  <si>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</si>
  <si>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</si>
  <si>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</si>
  <si>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</si>
  <si>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</si>
  <si>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</si>
  <si>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</si>
  <si>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</si>
  <si>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</si>
  <si>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</si>
  <si>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</si>
  <si>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</si>
  <si>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</si>
  <si>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</si>
  <si>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</si>
  <si>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</si>
  <si>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</si>
  <si>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</si>
  <si>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</si>
  <si>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</si>
  <si>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</si>
  <si>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</si>
  <si>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</si>
  <si>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</si>
  <si>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</si>
  <si>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</si>
  <si>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</si>
  <si>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</si>
  <si>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</si>
  <si>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</si>
  <si>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</si>
  <si>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</si>
  <si>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</si>
  <si>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</si>
  <si>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</si>
  <si>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</si>
  <si>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</si>
  <si>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</si>
  <si>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</si>
  <si>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</si>
  <si>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</si>
  <si>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</si>
  <si>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</si>
  <si>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</si>
  <si>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</si>
  <si>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</si>
  <si>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</si>
  <si>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</si>
  <si>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</si>
  <si>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</si>
  <si>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</si>
  <si>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</si>
  <si>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</si>
  <si>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</si>
  <si>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</si>
  <si>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</si>
  <si>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</si>
  <si>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</si>
  <si>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</si>
  <si>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</si>
  <si>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</si>
  <si>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</si>
  <si>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</si>
  <si>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</si>
  <si>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</si>
  <si>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</si>
  <si>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</si>
  <si>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</si>
  <si>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</si>
  <si>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</si>
  <si>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</si>
  <si>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</si>
  <si>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</si>
  <si>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</si>
  <si>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</si>
  <si>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</si>
  <si>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</si>
  <si>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</si>
  <si>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</si>
  <si>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</si>
  <si>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</si>
  <si>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</si>
  <si>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</si>
  <si>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</si>
  <si>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</si>
  <si>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</si>
  <si>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</si>
  <si>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</si>
  <si>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</si>
  <si>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</si>
  <si>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</si>
  <si>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</si>
  <si>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</si>
  <si>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</si>
  <si>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</si>
  <si>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</si>
  <si>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</si>
  <si>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</si>
  <si>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</si>
  <si>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</si>
  <si>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</si>
  <si>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</si>
  <si>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</si>
  <si>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</si>
  <si>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</si>
  <si>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</si>
  <si>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</si>
  <si>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</si>
  <si>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</si>
  <si>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</si>
  <si>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</si>
  <si>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</si>
  <si>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</si>
  <si>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</si>
  <si>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</si>
  <si>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</si>
  <si>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</si>
  <si>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</si>
  <si>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</si>
  <si>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</si>
  <si>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</si>
  <si>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</si>
  <si>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</si>
  <si>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</si>
  <si>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</si>
  <si>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</si>
  <si>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</si>
  <si>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</si>
  <si>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</si>
  <si>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</si>
  <si>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</si>
  <si>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</si>
  <si>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</si>
  <si>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</si>
  <si>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</si>
  <si>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</si>
  <si>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</si>
  <si>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</si>
  <si>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</si>
  <si>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</si>
  <si>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</si>
  <si>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</si>
  <si>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</si>
  <si>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</si>
  <si>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</si>
  <si>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</si>
  <si>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</si>
  <si>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</si>
  <si>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</si>
  <si>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</si>
  <si>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</si>
  <si>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</si>
  <si>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</si>
  <si>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</si>
  <si>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</si>
  <si>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</si>
  <si>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</si>
  <si>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</si>
  <si>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</si>
  <si>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</si>
  <si>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</si>
  <si>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</si>
  <si>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</si>
  <si>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</si>
  <si>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</si>
  <si>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</si>
  <si>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</si>
  <si>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</si>
  <si>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</si>
  <si>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</si>
  <si>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</si>
  <si>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</si>
  <si>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</si>
  <si>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</si>
  <si>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</si>
  <si>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</si>
  <si>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</si>
  <si>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</si>
  <si>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</si>
  <si>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</si>
  <si>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</si>
  <si>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</si>
  <si>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</si>
  <si>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</si>
  <si>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</si>
  <si>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</si>
  <si>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</si>
  <si>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</si>
  <si>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</si>
  <si>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</si>
  <si>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</si>
  <si>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</si>
  <si>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</si>
  <si>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</si>
  <si>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</si>
  <si>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</si>
  <si>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</si>
  <si>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</si>
  <si>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</si>
  <si>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</si>
  <si>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</si>
  <si>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</si>
  <si>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</si>
  <si>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</si>
  <si>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</si>
  <si>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</si>
  <si>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</si>
  <si>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</si>
  <si>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</si>
  <si>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</si>
  <si>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</si>
  <si>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</si>
  <si>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</si>
  <si>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</si>
  <si>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</si>
  <si>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</si>
  <si>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</si>
  <si>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</si>
  <si>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</si>
  <si>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</si>
  <si>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</si>
  <si>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</si>
  <si>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</si>
  <si>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</si>
  <si>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</si>
  <si>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</si>
  <si>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</si>
  <si>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</si>
  <si>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</si>
  <si>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</si>
  <si>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</si>
  <si>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</si>
  <si>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</si>
  <si>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</si>
  <si>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</si>
  <si>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</si>
  <si>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</si>
  <si>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</si>
  <si>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</si>
  <si>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</si>
  <si>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</si>
  <si>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</si>
  <si>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</si>
  <si>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</si>
  <si>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</si>
  <si>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</si>
  <si>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</si>
  <si>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</si>
  <si>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</si>
  <si>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</si>
  <si>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</si>
  <si>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</si>
  <si>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</si>
  <si>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</si>
  <si>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</si>
  <si>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</si>
  <si>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</si>
  <si>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</si>
  <si>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</si>
  <si>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</si>
  <si>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</si>
  <si>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</si>
  <si>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</si>
  <si>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</si>
  <si>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</si>
  <si>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</si>
  <si>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</si>
  <si>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</si>
  <si>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</si>
  <si>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</si>
  <si>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</si>
  <si>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</si>
  <si>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</si>
  <si>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</si>
  <si>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</si>
  <si>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</si>
  <si>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</si>
  <si>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</si>
  <si>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</si>
  <si>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</si>
  <si>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</si>
  <si>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</si>
  <si>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</si>
  <si>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</si>
  <si>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</si>
  <si>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</si>
  <si>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</si>
  <si>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</si>
  <si>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</si>
  <si>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</si>
  <si>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</si>
  <si>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</si>
  <si>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</si>
  <si>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</si>
  <si>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</si>
  <si>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</si>
  <si>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</si>
  <si>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</si>
  <si>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</si>
  <si>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</si>
  <si>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</si>
  <si>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</si>
  <si>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</si>
  <si>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</si>
  <si>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</si>
  <si>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</si>
  <si>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</si>
  <si>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</si>
  <si>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</si>
  <si>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</si>
  <si>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</si>
  <si>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</si>
  <si>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</si>
  <si>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</si>
  <si>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</si>
  <si>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</si>
  <si>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</si>
  <si>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</si>
  <si>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</si>
  <si>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</si>
  <si>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</si>
  <si>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</si>
  <si>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</si>
  <si>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</si>
  <si>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</si>
  <si>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</si>
  <si>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</si>
  <si>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</si>
  <si>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</si>
  <si>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</si>
  <si>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</si>
  <si>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</si>
  <si>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</si>
  <si>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</si>
  <si>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</si>
  <si>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</si>
  <si>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</si>
  <si>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</si>
  <si>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</si>
  <si>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</si>
  <si>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</si>
  <si>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</si>
  <si>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</si>
  <si>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</si>
  <si>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</si>
  <si>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</si>
  <si>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</si>
  <si>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</si>
  <si>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</si>
  <si>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</si>
  <si>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</si>
  <si>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</si>
  <si>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</si>
  <si>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</si>
  <si>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</si>
  <si>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</si>
  <si>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</si>
  <si>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</si>
  <si>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</si>
  <si>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</si>
  <si>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</si>
  <si>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</si>
  <si>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</si>
  <si>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</si>
  <si>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</si>
  <si>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</si>
  <si>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</si>
  <si>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</si>
  <si>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</si>
  <si>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</si>
  <si>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</si>
  <si>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</si>
  <si>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</si>
  <si>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</si>
  <si>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</si>
  <si>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</si>
  <si>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</si>
  <si>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</si>
  <si>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</si>
  <si>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</si>
  <si>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</si>
  <si>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</si>
  <si>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</si>
  <si>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</si>
  <si>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</si>
  <si>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</si>
  <si>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</si>
  <si>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</si>
  <si>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</si>
  <si>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</si>
  <si>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</si>
  <si>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</si>
  <si>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</si>
  <si>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</si>
  <si>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</si>
  <si>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</si>
  <si>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</si>
  <si>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</si>
  <si>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</si>
  <si>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</si>
  <si>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</si>
  <si>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</si>
  <si>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</si>
  <si>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</si>
  <si>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</si>
  <si>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</si>
  <si>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</si>
  <si>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</si>
  <si>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</si>
  <si>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</si>
  <si>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</si>
  <si>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</si>
  <si>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</si>
  <si>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</si>
  <si>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</si>
  <si>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</si>
  <si>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</si>
  <si>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</si>
  <si>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</si>
  <si>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</si>
  <si>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</si>
  <si>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</si>
  <si>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</si>
  <si>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</si>
  <si>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</si>
  <si>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</si>
  <si>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</si>
  <si>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</si>
  <si>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</si>
  <si>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</si>
  <si>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</si>
  <si>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</si>
  <si>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</si>
  <si>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</si>
  <si>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</si>
  <si>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</si>
  <si>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</si>
  <si>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</si>
  <si>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</si>
  <si>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</si>
  <si>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</si>
  <si>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</si>
  <si>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</si>
  <si>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</si>
  <si>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</si>
  <si>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</si>
  <si>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</si>
  <si>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</si>
  <si>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</si>
  <si>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</si>
  <si>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</si>
  <si>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</si>
  <si>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</si>
  <si>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</si>
  <si>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</si>
  <si>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</si>
  <si>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</si>
  <si>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</si>
  <si>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</si>
  <si>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</si>
  <si>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</si>
  <si>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</si>
  <si>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</si>
  <si>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</si>
  <si>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</si>
  <si>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</si>
  <si>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</si>
  <si>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</si>
  <si>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</si>
  <si>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</si>
  <si>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</si>
  <si>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</si>
  <si>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</si>
  <si>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</si>
  <si>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</si>
  <si>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</si>
  <si>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</si>
  <si>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</si>
  <si>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</si>
  <si>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</si>
  <si>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</si>
  <si>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</si>
  <si>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</si>
  <si>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</si>
  <si>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</si>
  <si>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</si>
  <si>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</si>
  <si>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</si>
  <si>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</si>
  <si>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</si>
  <si>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</si>
  <si>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</si>
  <si>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</si>
  <si>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</si>
  <si>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</si>
  <si>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</si>
  <si>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</si>
  <si>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</si>
  <si>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</si>
  <si>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</si>
  <si>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</si>
  <si>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</si>
  <si>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</si>
  <si>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</si>
  <si>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</si>
  <si>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</si>
  <si>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</si>
  <si>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</si>
  <si>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</si>
  <si>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</si>
  <si>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</si>
  <si>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</si>
  <si>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</si>
  <si>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</si>
  <si>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</si>
  <si>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</si>
  <si>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</si>
  <si>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</si>
  <si>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</si>
  <si>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</si>
  <si>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</si>
  <si>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</si>
  <si>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</si>
  <si>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</si>
  <si>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</si>
  <si>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</si>
  <si>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</si>
  <si>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</si>
  <si>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</si>
  <si>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</si>
  <si>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</si>
  <si>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</si>
  <si>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</si>
  <si>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</si>
  <si>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</si>
  <si>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</si>
  <si>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</si>
  <si>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</si>
  <si>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</si>
  <si>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</si>
  <si>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</si>
  <si>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</si>
  <si>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</si>
  <si>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</si>
  <si>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</si>
  <si>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</si>
  <si>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</si>
  <si>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</si>
  <si>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</si>
  <si>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</si>
  <si>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</si>
  <si>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</si>
  <si>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</si>
  <si>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</si>
  <si>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</si>
  <si>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</si>
  <si>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</si>
  <si>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</si>
  <si>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</si>
  <si>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</si>
  <si>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</si>
  <si>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</si>
  <si>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</si>
  <si>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</si>
  <si>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</si>
  <si>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</si>
  <si>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</si>
  <si>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</si>
  <si>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</si>
  <si>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</si>
  <si>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</si>
  <si>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</si>
  <si>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</si>
  <si>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</si>
  <si>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</si>
  <si>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</si>
  <si>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</si>
  <si>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</si>
  <si>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</si>
  <si>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</si>
  <si>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</si>
  <si>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</si>
  <si>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</si>
  <si>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</si>
  <si>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</si>
  <si>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</si>
  <si>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</si>
  <si>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</si>
  <si>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</si>
  <si>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</si>
  <si>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</si>
  <si>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</si>
  <si>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</si>
  <si>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</si>
  <si>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</si>
  <si>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</si>
  <si>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</si>
  <si>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</si>
  <si>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</si>
  <si>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</si>
  <si>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</si>
  <si>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</si>
  <si>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</si>
  <si>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</si>
  <si>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</si>
  <si>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</si>
  <si>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</si>
  <si>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</si>
  <si>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</si>
  <si>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</si>
  <si>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</si>
  <si>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</si>
  <si>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</si>
  <si>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</si>
  <si>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</si>
  <si>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</si>
  <si>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</si>
  <si>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</si>
  <si>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</si>
  <si>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</si>
  <si>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</si>
  <si>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</si>
  <si>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</si>
  <si>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</si>
  <si>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</si>
  <si>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</si>
  <si>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</si>
  <si>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</si>
  <si>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</si>
  <si>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</si>
  <si>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</si>
  <si>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</si>
  <si>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</si>
  <si>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</si>
  <si>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</si>
  <si>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</si>
  <si>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</si>
  <si>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</si>
  <si>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</si>
  <si>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</si>
  <si>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</si>
  <si>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</si>
  <si>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</si>
  <si>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</si>
  <si>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</si>
  <si>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</si>
  <si>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</si>
  <si>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</si>
  <si>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</si>
  <si>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</si>
  <si>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</si>
  <si>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</si>
  <si>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</si>
  <si>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</si>
  <si>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</si>
  <si>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</si>
  <si>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</si>
  <si>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</si>
  <si>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</si>
  <si>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</si>
  <si>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</si>
  <si>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</si>
  <si>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</si>
  <si>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</si>
  <si>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</si>
  <si>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</si>
  <si>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</si>
  <si>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</si>
  <si>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</si>
  <si>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</si>
  <si>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</si>
  <si>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</si>
  <si>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</si>
  <si>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</si>
  <si>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</si>
  <si>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</si>
  <si>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</si>
  <si>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</si>
  <si>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</si>
  <si>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</si>
  <si>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</si>
  <si>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</si>
  <si>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</si>
  <si>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</si>
  <si>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</si>
  <si>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</si>
  <si>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</si>
  <si>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</si>
  <si>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</si>
  <si>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</si>
  <si>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</si>
  <si>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</si>
  <si>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</si>
  <si>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</si>
  <si>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</si>
  <si>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</si>
  <si>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</si>
  <si>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</si>
  <si>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</si>
  <si>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</si>
  <si>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</si>
  <si>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</si>
  <si>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</si>
  <si>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</si>
  <si>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</si>
  <si>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</si>
  <si>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</si>
  <si>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</si>
  <si>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</si>
  <si>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</si>
  <si>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</si>
  <si>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</si>
  <si>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</si>
  <si>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</si>
  <si>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</si>
  <si>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</si>
  <si>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</si>
  <si>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</si>
  <si>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</si>
  <si>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</si>
  <si>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</si>
  <si>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</si>
  <si>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</si>
  <si>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</si>
  <si>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</si>
  <si>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</si>
  <si>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</si>
  <si>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</si>
  <si>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</si>
  <si>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</si>
  <si>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</si>
  <si>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</si>
  <si>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</si>
  <si>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</si>
  <si>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</si>
  <si>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</si>
  <si>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</si>
  <si>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</si>
  <si>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</si>
  <si>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</si>
  <si>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</si>
  <si>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</si>
  <si>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</si>
  <si>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</si>
  <si>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</si>
  <si>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</si>
  <si>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</si>
  <si>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</si>
  <si>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</si>
  <si>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</si>
  <si>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</si>
  <si>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</si>
  <si>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</si>
  <si>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</si>
  <si>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</si>
  <si>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</si>
  <si>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</si>
  <si>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</si>
  <si>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</si>
  <si>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</si>
  <si>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</si>
  <si>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</si>
  <si>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</si>
  <si>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</si>
  <si>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</si>
  <si>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</si>
  <si>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</si>
  <si>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</si>
  <si>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</si>
  <si>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</si>
  <si>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</si>
  <si>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</si>
  <si>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</si>
  <si>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</si>
  <si>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</si>
  <si>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</si>
  <si>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</si>
  <si>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</si>
  <si>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</si>
  <si>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</si>
  <si>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</si>
  <si>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</si>
  <si>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</si>
  <si>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</si>
  <si>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</si>
  <si>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</si>
  <si>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</si>
  <si>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</si>
  <si>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</si>
  <si>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</si>
  <si>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</si>
  <si>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</si>
  <si>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</si>
  <si>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</si>
  <si>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</si>
  <si>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</si>
  <si>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</si>
  <si>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</si>
  <si>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</si>
  <si>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</si>
  <si>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</si>
  <si>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</si>
  <si>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</si>
  <si>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</si>
  <si>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</si>
  <si>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</si>
  <si>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</si>
  <si>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</si>
  <si>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</si>
  <si>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</si>
  <si>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</si>
  <si>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</si>
  <si>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</si>
  <si>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</si>
  <si>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</si>
  <si>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</si>
  <si>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</si>
  <si>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</si>
  <si>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</si>
  <si>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</si>
  <si>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</si>
  <si>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</si>
  <si>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</si>
  <si>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</si>
  <si>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</si>
  <si>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</si>
  <si>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</si>
  <si>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</si>
  <si>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</si>
  <si>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</si>
  <si>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</si>
  <si>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</si>
  <si>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</si>
  <si>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</si>
  <si>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</si>
  <si>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</si>
  <si>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</si>
  <si>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</si>
  <si>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</si>
  <si>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</si>
  <si>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</si>
  <si>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</si>
  <si>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</si>
  <si>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</si>
  <si>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</si>
  <si>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</si>
  <si>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</si>
  <si>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</si>
  <si>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</si>
  <si>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</si>
  <si>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</si>
  <si>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</si>
  <si>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</si>
  <si>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</si>
  <si>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</si>
  <si>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</si>
  <si>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</si>
  <si>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</si>
  <si>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</si>
  <si>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</si>
  <si>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</si>
  <si>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</si>
  <si>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</si>
  <si>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</si>
  <si>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</si>
  <si>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</si>
  <si>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</si>
  <si>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</si>
  <si>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</si>
  <si>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</si>
  <si>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</si>
  <si>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</si>
  <si>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</si>
  <si>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</si>
  <si>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</si>
  <si>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</si>
  <si>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</si>
  <si>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</si>
  <si>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</si>
  <si>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</si>
  <si>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</si>
  <si>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</si>
  <si>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</si>
  <si>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</si>
  <si>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</si>
  <si>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</si>
  <si>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</si>
  <si>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</si>
  <si>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</si>
  <si>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</si>
  <si>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</si>
  <si>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</si>
  <si>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</si>
  <si>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</si>
  <si>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</si>
  <si>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</si>
  <si>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</si>
  <si>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</si>
  <si>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</si>
  <si>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</si>
  <si>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</si>
  <si>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</si>
  <si>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</si>
  <si>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</si>
  <si>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</si>
  <si>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</si>
  <si>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</si>
  <si>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</si>
  <si>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</si>
  <si>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</si>
  <si>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</si>
  <si>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</si>
  <si>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</si>
  <si>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</si>
  <si>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</si>
  <si>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</si>
  <si>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</si>
  <si>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</si>
  <si>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</si>
  <si>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</si>
  <si>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</si>
  <si>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</si>
  <si>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</si>
  <si>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</si>
  <si>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</si>
  <si>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</si>
  <si>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</si>
  <si>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</si>
  <si>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</si>
  <si>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</si>
  <si>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</si>
  <si>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</si>
  <si>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</si>
  <si>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</si>
  <si>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</si>
  <si>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</si>
  <si>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</si>
  <si>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</si>
  <si>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</si>
  <si>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</si>
  <si>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</si>
  <si>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</si>
  <si>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</si>
  <si>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</si>
  <si>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</si>
  <si>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</si>
  <si>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</si>
  <si>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</si>
  <si>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</si>
  <si>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</si>
  <si>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</si>
  <si>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</si>
  <si>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</si>
  <si>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</si>
  <si>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</si>
  <si>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</si>
  <si>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</si>
  <si>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</si>
  <si>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</si>
  <si>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</si>
  <si>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</si>
  <si>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</si>
  <si>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</si>
  <si>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</si>
  <si>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</si>
  <si>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</si>
  <si>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</si>
  <si>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</si>
  <si>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</si>
  <si>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</si>
  <si>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</si>
  <si>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</si>
  <si>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</si>
  <si>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</si>
  <si>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</si>
  <si>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</si>
  <si>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</si>
  <si>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</si>
  <si>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</si>
  <si>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</si>
  <si>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</si>
  <si>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</si>
  <si>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</si>
  <si>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</si>
  <si>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</si>
  <si>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</si>
  <si>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</si>
  <si>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</si>
  <si>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</si>
  <si>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</si>
  <si>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</si>
  <si>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</si>
  <si>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</si>
  <si>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</si>
  <si>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</si>
  <si>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</si>
  <si>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</si>
  <si>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</si>
  <si>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</si>
  <si>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</si>
  <si>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</si>
  <si>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</si>
  <si>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</si>
  <si>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</si>
  <si>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</si>
  <si>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</si>
  <si>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</si>
  <si>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</si>
  <si>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</si>
  <si>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</si>
  <si>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</si>
  <si>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</si>
  <si>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</si>
  <si>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</si>
  <si>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</si>
  <si>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</si>
  <si>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</si>
  <si>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</si>
  <si>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</si>
  <si>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</si>
  <si>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</si>
  <si>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</si>
  <si>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</si>
  <si>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</si>
  <si>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</si>
  <si>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</si>
  <si>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</si>
  <si>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</si>
  <si>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</si>
  <si>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</si>
  <si>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</si>
  <si>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</si>
  <si>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</si>
  <si>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</si>
  <si>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</si>
  <si>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</si>
  <si>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</si>
  <si>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</si>
  <si>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</si>
  <si>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</si>
  <si>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</si>
  <si>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</si>
  <si>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</si>
  <si>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</si>
  <si>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</si>
  <si>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</si>
  <si>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</si>
  <si>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</si>
  <si>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</si>
  <si>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</si>
  <si>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</si>
  <si>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</si>
  <si>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</si>
  <si>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</si>
  <si>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</si>
  <si>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</si>
  <si>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</si>
  <si>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</si>
  <si>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</si>
  <si>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</si>
  <si>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</si>
  <si>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</si>
  <si>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</si>
  <si>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</si>
  <si>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</si>
  <si>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</si>
  <si>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</si>
  <si>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</si>
  <si>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</si>
  <si>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</si>
  <si>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</si>
  <si>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</si>
  <si>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</si>
  <si>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</si>
  <si>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</si>
  <si>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</si>
  <si>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</si>
  <si>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</si>
  <si>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</si>
  <si>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</si>
  <si>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</si>
  <si>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</si>
  <si>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</si>
  <si>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</si>
  <si>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</si>
  <si>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</si>
  <si>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</si>
  <si>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</si>
  <si>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</si>
  <si>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</si>
  <si>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</si>
  <si>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</si>
  <si>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</si>
  <si>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</si>
  <si>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</si>
  <si>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</si>
  <si>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</si>
  <si>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</si>
  <si>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</si>
  <si>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</si>
  <si>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</si>
  <si>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</si>
  <si>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</si>
  <si>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</si>
  <si>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</si>
  <si>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</si>
  <si>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</si>
  <si>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</si>
  <si>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</si>
  <si>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</si>
  <si>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</si>
  <si>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</si>
  <si>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</si>
  <si>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</si>
  <si>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</si>
  <si>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</si>
  <si>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</si>
  <si>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</si>
  <si>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</si>
  <si>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</si>
  <si>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</si>
  <si>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</si>
  <si>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</si>
  <si>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</si>
  <si>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</si>
  <si>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</si>
  <si>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</si>
  <si>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</si>
  <si>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</si>
  <si>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</si>
  <si>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</si>
  <si>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</si>
  <si>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</si>
  <si>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</si>
  <si>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</si>
  <si>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</si>
  <si>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</si>
  <si>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</si>
  <si>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</si>
  <si>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</si>
  <si>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</si>
  <si>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</si>
  <si>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</si>
  <si>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</si>
  <si>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</si>
  <si>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</si>
  <si>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</si>
  <si>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</si>
  <si>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</si>
  <si>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</si>
  <si>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</si>
  <si>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</si>
  <si>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</si>
  <si>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</si>
  <si>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</si>
  <si>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</si>
  <si>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</si>
  <si>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</si>
  <si>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</si>
  <si>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</si>
  <si>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</si>
  <si>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</si>
  <si>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</si>
  <si>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</si>
  <si>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</si>
  <si>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</si>
  <si>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</si>
  <si>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</si>
  <si>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</si>
  <si>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</si>
  <si>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</si>
  <si>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</si>
  <si>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</si>
  <si>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</si>
  <si>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</si>
  <si>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</si>
  <si>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</si>
  <si>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</si>
  <si>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</si>
  <si>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</si>
  <si>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</si>
  <si>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</si>
  <si>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</si>
  <si>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</si>
  <si>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</si>
  <si>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</si>
  <si>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</si>
  <si>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</si>
  <si>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</si>
  <si>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</si>
  <si>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</si>
  <si>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</si>
  <si>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</si>
  <si>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</si>
  <si>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</si>
  <si>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</si>
  <si>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</si>
  <si>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</si>
  <si>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</si>
  <si>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</si>
  <si>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</si>
  <si>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</si>
  <si>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</si>
  <si>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</si>
  <si>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</si>
  <si>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</si>
  <si>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</si>
  <si>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</si>
  <si>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</si>
  <si>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</si>
  <si>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</si>
  <si>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</si>
  <si>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</si>
  <si>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</si>
  <si>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</si>
  <si>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</si>
  <si>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</si>
  <si>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</si>
  <si>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</si>
  <si>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</si>
  <si>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</si>
  <si>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</si>
  <si>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</si>
  <si>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</si>
  <si>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</si>
  <si>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</si>
  <si>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</si>
  <si>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</si>
  <si>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</si>
  <si>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</si>
  <si>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</si>
  <si>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</si>
  <si>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</si>
  <si>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</si>
  <si>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</si>
  <si>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</si>
  <si>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</si>
  <si>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</si>
  <si>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</si>
  <si>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</si>
  <si>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</si>
  <si>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</si>
  <si>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</si>
  <si>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</si>
  <si>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</si>
  <si>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</si>
  <si>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</si>
  <si>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</si>
  <si>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</si>
  <si>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</si>
  <si>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</si>
  <si>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</si>
  <si>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</si>
  <si>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</si>
  <si>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</si>
  <si>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</si>
  <si>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</si>
  <si>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</si>
  <si>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</si>
  <si>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</si>
  <si>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</si>
  <si>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</si>
  <si>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</si>
  <si>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</si>
  <si>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</si>
  <si>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</si>
  <si>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</si>
  <si>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</si>
  <si>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</si>
  <si>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</si>
  <si>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</si>
  <si>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</si>
  <si>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</si>
  <si>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</si>
  <si>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</si>
  <si>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</si>
  <si>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</si>
  <si>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</si>
  <si>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</si>
  <si>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</si>
  <si>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</si>
  <si>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</si>
  <si>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</si>
  <si>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</si>
  <si>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</si>
  <si>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</si>
  <si>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</si>
  <si>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</si>
  <si>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</si>
  <si>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</si>
  <si>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</si>
  <si>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</si>
  <si>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</si>
  <si>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</si>
  <si>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</si>
  <si>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</si>
  <si>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</si>
  <si>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</si>
  <si>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</si>
  <si>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</si>
  <si>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</si>
  <si>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</si>
  <si>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</si>
  <si>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</si>
  <si>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</si>
  <si>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</si>
  <si>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</si>
  <si>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</si>
  <si>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</si>
  <si>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</si>
  <si>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</si>
  <si>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</si>
  <si>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</si>
  <si>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</si>
  <si>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</si>
  <si>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</si>
  <si>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</si>
  <si>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</si>
  <si>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</si>
  <si>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</si>
  <si>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</si>
  <si>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</si>
  <si>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</si>
  <si>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</si>
  <si>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</si>
  <si>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</si>
  <si>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</si>
  <si>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</si>
  <si>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</si>
  <si>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</si>
  <si>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</si>
  <si>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</si>
  <si>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</si>
  <si>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</si>
  <si>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</si>
  <si>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</si>
  <si>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</si>
  <si>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</si>
  <si>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</si>
  <si>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</si>
  <si>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</si>
  <si>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</si>
  <si>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</si>
  <si>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</si>
  <si>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</si>
  <si>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</si>
  <si>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</si>
  <si>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</si>
  <si>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</si>
  <si>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</si>
  <si>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</si>
  <si>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</si>
  <si>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</si>
  <si>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</si>
  <si>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</si>
  <si>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</si>
  <si>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</si>
  <si>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</si>
  <si>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</si>
  <si>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</si>
  <si>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</si>
  <si>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</si>
  <si>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</si>
  <si>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</si>
  <si>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</si>
  <si>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</si>
  <si>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</si>
  <si>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</si>
  <si>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</si>
  <si>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</si>
  <si>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</si>
  <si>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</si>
  <si>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</si>
  <si>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</si>
  <si>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</si>
  <si>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</si>
  <si>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</si>
  <si>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</si>
  <si>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</si>
  <si>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</si>
  <si>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</si>
  <si>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</si>
  <si>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</si>
  <si>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</si>
  <si>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</si>
  <si>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</si>
  <si>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</si>
  <si>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</si>
  <si>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</si>
  <si>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</si>
  <si>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</si>
  <si>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</si>
  <si>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</si>
  <si>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</si>
  <si>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</si>
  <si>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</si>
  <si>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</si>
  <si>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</si>
  <si>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</si>
  <si>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</si>
  <si>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</si>
  <si>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</si>
  <si>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</si>
  <si>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</si>
  <si>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</si>
  <si>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</si>
  <si>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</si>
  <si>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</si>
  <si>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</si>
  <si>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</si>
  <si>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</si>
  <si>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</si>
  <si>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</si>
  <si>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</si>
  <si>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</si>
  <si>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</si>
  <si>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</si>
  <si>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</si>
  <si>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</si>
  <si>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</si>
  <si>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</si>
  <si>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</si>
  <si>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</si>
  <si>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</si>
  <si>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</si>
  <si>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</si>
  <si>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</si>
  <si>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</si>
  <si>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</si>
  <si>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</si>
  <si>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</si>
  <si>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</si>
  <si>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</si>
  <si>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</si>
  <si>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</si>
  <si>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</si>
  <si>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</si>
  <si>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</si>
  <si>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</si>
  <si>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</si>
  <si>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</si>
  <si>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</si>
  <si>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</si>
  <si>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</si>
  <si>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</si>
  <si>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</si>
  <si>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</si>
  <si>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</si>
  <si>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</si>
  <si>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</si>
  <si>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</si>
  <si>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</si>
  <si>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</si>
  <si>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</si>
  <si>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</si>
  <si>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</si>
  <si>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</si>
  <si>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</si>
  <si>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</si>
  <si>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</si>
  <si>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</si>
  <si>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</si>
  <si>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</si>
  <si>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</si>
  <si>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</si>
  <si>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</si>
  <si>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</si>
  <si>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</si>
  <si>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</si>
  <si>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</si>
  <si>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</si>
  <si>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</si>
  <si>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</si>
  <si>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</si>
  <si>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</si>
  <si>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</si>
  <si>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</si>
  <si>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</si>
  <si>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</si>
  <si>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</si>
  <si>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</si>
  <si>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</si>
  <si>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</si>
  <si>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</si>
  <si>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</si>
  <si>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</si>
  <si>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</si>
  <si>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</si>
  <si>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</si>
  <si>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</si>
  <si>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</si>
  <si>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</si>
  <si>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</si>
  <si>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</si>
  <si>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</si>
  <si>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</si>
  <si>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</si>
  <si>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</si>
  <si>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</si>
  <si>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</si>
  <si>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</si>
  <si>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</si>
  <si>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</si>
  <si>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</si>
  <si>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</si>
  <si>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</si>
  <si>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</si>
  <si>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</si>
  <si>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</si>
  <si>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</si>
  <si>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</si>
  <si>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</si>
  <si>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</si>
  <si>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</si>
  <si>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</si>
  <si>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</si>
  <si>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</si>
  <si>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</si>
  <si>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</si>
  <si>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</si>
  <si>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</si>
  <si>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</si>
  <si>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</si>
  <si>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</si>
  <si>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</si>
  <si>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</si>
  <si>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</si>
  <si>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</si>
  <si>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</si>
  <si>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</si>
  <si>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</si>
  <si>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</si>
  <si>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</si>
  <si>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</si>
  <si>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</si>
  <si>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</si>
  <si>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</si>
  <si>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</si>
  <si>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</si>
  <si>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</si>
  <si>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</si>
  <si>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</si>
  <si>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</si>
  <si>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</si>
  <si>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</si>
  <si>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</si>
  <si>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</si>
  <si>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</si>
  <si>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</si>
  <si>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</si>
  <si>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</si>
  <si>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</si>
  <si>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</si>
  <si>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</si>
  <si>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</si>
  <si>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</si>
  <si>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</si>
  <si>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</si>
  <si>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</si>
  <si>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</si>
  <si>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</si>
  <si>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</si>
  <si>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</si>
  <si>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</si>
  <si>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</si>
  <si>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</si>
  <si>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</si>
  <si>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</si>
  <si>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</si>
  <si>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</si>
  <si>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</si>
  <si>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</si>
  <si>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</si>
  <si>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</si>
  <si>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</si>
  <si>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</si>
  <si>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</si>
  <si>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</si>
  <si>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</si>
  <si>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</si>
  <si>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</si>
  <si>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</si>
  <si>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</si>
  <si>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</si>
  <si>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</si>
  <si>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</si>
  <si>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</si>
  <si>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</si>
  <si>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</si>
  <si>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</si>
  <si>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</si>
  <si>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</si>
  <si>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</si>
  <si>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</si>
  <si>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</si>
  <si>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</si>
  <si>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</si>
  <si>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</si>
  <si>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</si>
  <si>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</si>
  <si>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</si>
  <si>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</si>
  <si>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</si>
  <si>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</si>
  <si>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</si>
  <si>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</si>
  <si>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</si>
  <si>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</si>
  <si>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</si>
  <si>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</si>
  <si>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</si>
  <si>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</si>
  <si>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</si>
  <si>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</si>
  <si>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</si>
  <si>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</si>
  <si>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</si>
  <si>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</si>
  <si>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</si>
  <si>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</si>
  <si>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</si>
  <si>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</si>
  <si>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</si>
  <si>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</si>
  <si>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</si>
  <si>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</si>
  <si>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</si>
  <si>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</si>
  <si>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</si>
  <si>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</si>
  <si>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</si>
  <si>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</si>
  <si>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</si>
  <si>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</si>
  <si>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</si>
  <si>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</si>
  <si>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</si>
  <si>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</si>
  <si>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</si>
  <si>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</si>
  <si>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</si>
  <si>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</si>
  <si>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</si>
  <si>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</si>
  <si>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</si>
  <si>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</si>
  <si>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</si>
  <si>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</si>
  <si>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</si>
  <si>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</si>
  <si>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</si>
  <si>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</si>
  <si>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</si>
  <si>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</si>
  <si>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</si>
  <si>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</si>
  <si>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</si>
  <si>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</si>
  <si>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</si>
  <si>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</si>
  <si>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</si>
  <si>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</si>
  <si>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</si>
  <si>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</si>
  <si>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</si>
  <si>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</si>
  <si>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</si>
  <si>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</si>
  <si>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</si>
  <si>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</si>
  <si>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</si>
  <si>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</si>
  <si>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</si>
  <si>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</si>
  <si>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</si>
  <si>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</si>
  <si>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</si>
  <si>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</si>
  <si>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</si>
  <si>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</si>
  <si>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</si>
  <si>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</si>
  <si>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</si>
  <si>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</si>
  <si>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</si>
  <si>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</si>
  <si>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</si>
  <si>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</si>
  <si>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</si>
  <si>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</si>
  <si>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</si>
  <si>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</si>
  <si>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</si>
  <si>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</si>
  <si>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</si>
  <si>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</si>
  <si>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</si>
  <si>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</si>
  <si>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</si>
  <si>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</si>
  <si>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</si>
  <si>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</si>
  <si>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</si>
  <si>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</si>
  <si>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</si>
  <si>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</si>
  <si>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</si>
  <si>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</si>
  <si>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</si>
  <si>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</si>
  <si>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</si>
  <si>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</si>
  <si>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</si>
  <si>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</si>
  <si>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</si>
  <si>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</si>
  <si>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</si>
  <si>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</si>
  <si>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</si>
  <si>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</si>
  <si>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</si>
  <si>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</si>
  <si>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</si>
  <si>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</si>
  <si>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</si>
  <si>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</si>
  <si>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</si>
  <si>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</si>
  <si>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</si>
  <si>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</si>
  <si>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</si>
  <si>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</si>
  <si>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</si>
  <si>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</si>
  <si>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</si>
  <si>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</si>
  <si>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</si>
  <si>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</si>
  <si>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</si>
  <si>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</si>
  <si>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</si>
  <si>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</si>
  <si>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</si>
  <si>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</si>
  <si>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</si>
  <si>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</si>
  <si>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</si>
  <si>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</si>
  <si>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</si>
  <si>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</si>
  <si>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</si>
  <si>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</si>
  <si>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</si>
  <si>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</si>
  <si>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</si>
  <si>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</si>
  <si>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</si>
  <si>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</si>
  <si>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</si>
  <si>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</si>
  <si>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</si>
  <si>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</si>
  <si>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</si>
  <si>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</si>
  <si>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</si>
  <si>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</si>
  <si>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</si>
  <si>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</si>
  <si>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</si>
  <si>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</si>
  <si>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</si>
  <si>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</si>
  <si>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</si>
  <si>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</si>
  <si>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</si>
  <si>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</si>
  <si>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</si>
  <si>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</si>
  <si>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</si>
  <si>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</si>
  <si>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</si>
  <si>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</si>
  <si>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</si>
  <si>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</si>
  <si>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</si>
  <si>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</si>
  <si>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</si>
  <si>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</si>
  <si>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</si>
  <si>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</si>
  <si>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</si>
  <si>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</si>
  <si>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</si>
  <si>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</si>
  <si>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</si>
  <si>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</si>
  <si>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</si>
  <si>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</si>
  <si>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</si>
  <si>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</si>
  <si>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</si>
  <si>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</si>
  <si>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</si>
  <si>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</si>
  <si>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</si>
  <si>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</si>
  <si>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</si>
  <si>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</si>
  <si>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</si>
  <si>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</si>
  <si>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</si>
  <si>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</si>
  <si>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</si>
  <si>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</si>
  <si>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</si>
  <si>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</si>
  <si>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</si>
  <si>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</si>
  <si>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</si>
  <si>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</si>
  <si>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</si>
  <si>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</si>
  <si>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</si>
  <si>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</si>
  <si>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</si>
  <si>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</si>
  <si>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</si>
  <si>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</si>
  <si>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</si>
  <si>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</si>
  <si>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</si>
  <si>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</si>
  <si>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</si>
  <si>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</si>
  <si>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</si>
  <si>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</si>
  <si>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</si>
  <si>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</si>
  <si>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</si>
  <si>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</si>
  <si>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</si>
  <si>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</si>
  <si>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</si>
  <si>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</si>
  <si>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</si>
  <si>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</si>
  <si>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</si>
  <si>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</si>
  <si>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</si>
  <si>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</si>
  <si>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</si>
  <si>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</si>
  <si>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</si>
  <si>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</si>
  <si>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</si>
  <si>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</si>
  <si>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</si>
  <si>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</si>
  <si>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</si>
  <si>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</si>
  <si>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</si>
  <si>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</si>
  <si>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</si>
  <si>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</si>
  <si>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</si>
  <si>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</si>
  <si>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</si>
  <si>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</si>
  <si>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</si>
  <si>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</si>
  <si>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</si>
  <si>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</si>
  <si>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</si>
  <si>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</si>
  <si>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</si>
  <si>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</si>
  <si>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</si>
  <si>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</si>
  <si>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</si>
  <si>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</si>
  <si>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</si>
  <si>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</si>
  <si>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</si>
  <si>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</si>
  <si>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</si>
  <si>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</si>
  <si>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</si>
  <si>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</si>
  <si>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</si>
  <si>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</si>
  <si>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</si>
  <si>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</si>
  <si>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</si>
  <si>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</si>
  <si>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</si>
  <si>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</si>
  <si>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</si>
  <si>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</si>
  <si>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</si>
  <si>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</si>
  <si>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</si>
  <si>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</si>
  <si>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</si>
  <si>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</si>
  <si>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</si>
  <si>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</si>
  <si>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</si>
  <si>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</si>
  <si>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</si>
  <si>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</si>
  <si>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</si>
  <si>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</si>
  <si>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</si>
  <si>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</si>
  <si>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</si>
  <si>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</si>
  <si>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</si>
  <si>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</si>
  <si>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</si>
  <si>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</si>
  <si>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</si>
  <si>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</si>
  <si>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</si>
  <si>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</si>
  <si>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</si>
  <si>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</si>
  <si>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</si>
  <si>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</si>
  <si>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</si>
  <si>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</si>
  <si>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</si>
  <si>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</si>
  <si>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</si>
  <si>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</si>
  <si>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</si>
  <si>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</si>
  <si>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</si>
  <si>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</si>
  <si>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</si>
  <si>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</si>
  <si>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</si>
  <si>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</si>
  <si>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</si>
  <si>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</si>
  <si>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</si>
  <si>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</si>
  <si>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</si>
  <si>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</si>
  <si>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</si>
  <si>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</si>
  <si>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</si>
  <si>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</si>
  <si>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</si>
  <si>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</si>
  <si>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</si>
  <si>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</si>
  <si>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</si>
  <si>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</si>
  <si>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</si>
  <si>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</si>
  <si>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</si>
  <si>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</si>
  <si>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</si>
  <si>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</si>
  <si>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</si>
  <si>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</si>
  <si>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</si>
  <si>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</si>
  <si>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</si>
  <si>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</si>
  <si>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</si>
  <si>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</si>
  <si>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</si>
  <si>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</si>
  <si>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</si>
  <si>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</si>
  <si>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</si>
  <si>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</si>
  <si>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</si>
  <si>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</si>
  <si>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</si>
  <si>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</si>
  <si>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</si>
  <si>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</si>
  <si>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</si>
  <si>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</si>
  <si>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</si>
  <si>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</si>
  <si>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</si>
  <si>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</si>
  <si>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</si>
  <si>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</si>
  <si>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</si>
  <si>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</si>
  <si>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</si>
  <si>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</si>
  <si>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</si>
  <si>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</si>
  <si>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</si>
  <si>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</si>
  <si>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</si>
  <si>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</si>
  <si>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</si>
  <si>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</si>
  <si>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</si>
  <si>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</si>
  <si>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</si>
  <si>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</si>
  <si>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</si>
  <si>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</si>
  <si>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</si>
  <si>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</si>
  <si>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</si>
  <si>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</si>
  <si>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</si>
  <si>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</si>
  <si>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</si>
  <si>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</si>
  <si>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</si>
  <si>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</si>
  <si>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</si>
  <si>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</si>
  <si>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</si>
  <si>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</si>
  <si>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</si>
  <si>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</si>
  <si>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</si>
  <si>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</si>
  <si>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</si>
  <si>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</si>
  <si>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</si>
  <si>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</si>
  <si>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</si>
  <si>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</si>
  <si>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</si>
  <si>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</si>
  <si>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</si>
  <si>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</si>
  <si>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</si>
  <si>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</si>
  <si>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</si>
  <si>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</si>
  <si>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</si>
  <si>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</si>
  <si>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</si>
  <si>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</si>
  <si>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</si>
  <si>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</si>
  <si>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</si>
  <si>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</si>
  <si>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</si>
  <si>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</si>
  <si>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</si>
  <si>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</si>
  <si>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</si>
  <si>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</si>
  <si>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</si>
  <si>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</si>
  <si>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</si>
  <si>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</si>
  <si>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</si>
  <si>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</si>
  <si>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</si>
  <si>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</si>
  <si>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</si>
  <si>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</si>
  <si>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</si>
  <si>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</si>
  <si>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</si>
  <si>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</si>
  <si>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</si>
  <si>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</si>
  <si>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</si>
  <si>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</si>
  <si>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</si>
  <si>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</si>
  <si>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</si>
  <si>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</si>
  <si>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</si>
  <si>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</si>
  <si>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</si>
  <si>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</si>
  <si>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</si>
  <si>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</si>
  <si>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</si>
  <si>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</si>
  <si>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</si>
  <si>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</si>
  <si>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</si>
  <si>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</si>
  <si>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</si>
  <si>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</si>
  <si>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</si>
  <si>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</si>
  <si>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</si>
  <si>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</si>
  <si>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</si>
  <si>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</si>
  <si>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</si>
  <si>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</si>
  <si>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</si>
  <si>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</si>
  <si>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</si>
  <si>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</si>
  <si>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</si>
  <si>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</si>
  <si>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</si>
  <si>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</si>
  <si>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</si>
  <si>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</si>
  <si>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</si>
  <si>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</si>
  <si>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</si>
  <si>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</si>
  <si>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</si>
  <si>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</si>
  <si>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</si>
  <si>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</si>
  <si>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</si>
  <si>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</si>
  <si>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</si>
  <si>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</si>
  <si>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</si>
  <si>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</si>
  <si>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</si>
  <si>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</si>
  <si>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</si>
  <si>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</si>
  <si>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</si>
  <si>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</si>
  <si>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</si>
  <si>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</si>
  <si>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</si>
  <si>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</si>
  <si>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</si>
  <si>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</si>
  <si>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</si>
  <si>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</si>
  <si>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</si>
  <si>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</si>
  <si>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</si>
  <si>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</si>
  <si>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</si>
  <si>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</si>
  <si>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</si>
  <si>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</si>
  <si>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</si>
  <si>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</si>
  <si>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</si>
  <si>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</si>
  <si>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</si>
  <si>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</si>
  <si>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</si>
  <si>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</si>
  <si>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</si>
  <si>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</si>
  <si>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</si>
  <si>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</si>
  <si>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</si>
  <si>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</si>
  <si>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</si>
  <si>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</si>
  <si>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</si>
  <si>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</si>
  <si>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</si>
  <si>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</si>
  <si>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</si>
  <si>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</si>
  <si>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</si>
  <si>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</si>
  <si>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</si>
  <si>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</si>
  <si>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</si>
  <si>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</si>
  <si>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</si>
  <si>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</si>
  <si>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</si>
  <si>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</si>
  <si>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</si>
  <si>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</si>
  <si>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</si>
  <si>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</si>
  <si>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</si>
  <si>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</si>
  <si>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</si>
  <si>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</si>
  <si>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</si>
  <si>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</si>
  <si>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</si>
  <si>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</si>
  <si>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</si>
  <si>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</si>
  <si>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</si>
  <si>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</si>
  <si>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</si>
  <si>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</si>
  <si>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</si>
  <si>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</si>
  <si>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</si>
  <si>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</si>
  <si>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</si>
  <si>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</si>
  <si>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</si>
  <si>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</si>
  <si>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</si>
  <si>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</si>
  <si>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</si>
  <si>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</si>
  <si>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</si>
  <si>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</si>
  <si>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</si>
  <si>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</si>
  <si>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</si>
  <si>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</si>
  <si>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</si>
  <si>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</si>
  <si>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</si>
  <si>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</si>
  <si>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</si>
  <si>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</si>
  <si>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</si>
  <si>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</si>
  <si>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</si>
  <si>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</si>
  <si>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</si>
  <si>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</si>
  <si>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</si>
  <si>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</si>
  <si>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</si>
  <si>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</si>
  <si>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</si>
  <si>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</si>
  <si>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</si>
  <si>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</si>
  <si>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</si>
  <si>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</si>
  <si>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</si>
  <si>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</si>
  <si>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</si>
  <si>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</si>
  <si>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</si>
  <si>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</si>
  <si>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</si>
  <si>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</si>
  <si>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</si>
  <si>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</si>
  <si>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</si>
  <si>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</si>
  <si>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</si>
  <si>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</si>
  <si>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</si>
  <si>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</si>
  <si>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</si>
  <si>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</si>
  <si>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</si>
  <si>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</si>
  <si>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</si>
  <si>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</si>
  <si>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</si>
  <si>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</si>
  <si>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</si>
  <si>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</si>
  <si>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</si>
  <si>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</si>
  <si>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</si>
  <si>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</si>
  <si>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</si>
  <si>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</si>
  <si>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</si>
  <si>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</si>
  <si>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</si>
  <si>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</si>
  <si>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</si>
  <si>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</si>
  <si>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</si>
  <si>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</si>
  <si>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</si>
  <si>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</si>
  <si>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</si>
  <si>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</si>
  <si>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</si>
  <si>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</si>
  <si>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</si>
  <si>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</si>
  <si>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</si>
  <si>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</si>
  <si>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</si>
  <si>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</si>
  <si>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</si>
  <si>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</si>
  <si>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</si>
  <si>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</si>
  <si>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</si>
  <si>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</si>
  <si>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</si>
  <si>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</si>
  <si>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</si>
  <si>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</si>
  <si>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</si>
  <si>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</si>
  <si>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</si>
  <si>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</si>
  <si>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</si>
  <si>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</si>
  <si>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</si>
  <si>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</si>
  <si>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</si>
  <si>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</si>
  <si>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</si>
  <si>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</si>
  <si>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</si>
  <si>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</si>
  <si>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</si>
  <si>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</si>
  <si>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</si>
  <si>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</si>
  <si>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</si>
  <si>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</si>
  <si>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</si>
  <si>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</si>
  <si>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</si>
  <si>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</si>
  <si>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</si>
  <si>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</si>
  <si>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</si>
  <si>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</si>
  <si>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</si>
  <si>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</si>
  <si>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</si>
  <si>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</si>
  <si>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</si>
  <si>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</si>
  <si>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</si>
  <si>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</si>
  <si>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</si>
  <si>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</si>
  <si>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</si>
  <si>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</si>
  <si>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</si>
  <si>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</si>
  <si>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</si>
  <si>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</si>
  <si>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</si>
  <si>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</si>
  <si>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</si>
  <si>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</si>
  <si>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</si>
  <si>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</si>
  <si>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</si>
  <si>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</si>
  <si>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</si>
  <si>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</si>
  <si>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</si>
  <si>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</si>
  <si>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</si>
  <si>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</si>
  <si>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</si>
  <si>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</si>
  <si>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</si>
  <si>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</si>
  <si>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</si>
  <si>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</si>
  <si>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</si>
  <si>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</si>
  <si>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</si>
  <si>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</si>
  <si>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</si>
  <si>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</si>
  <si>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</si>
  <si>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</si>
  <si>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</si>
  <si>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</si>
  <si>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</si>
  <si>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</si>
  <si>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</si>
  <si>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</si>
  <si>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</si>
  <si>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</si>
  <si>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</si>
  <si>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</si>
  <si>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</si>
  <si>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</si>
  <si>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</si>
  <si>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</si>
  <si>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</si>
  <si>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</si>
  <si>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</si>
  <si>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</si>
  <si>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</si>
  <si>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</si>
  <si>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</si>
  <si>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</si>
  <si>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</si>
  <si>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</si>
  <si>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</si>
  <si>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</si>
  <si>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</si>
  <si>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</si>
  <si>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</si>
  <si>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</si>
  <si>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</si>
  <si>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</si>
  <si>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</si>
  <si>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</si>
  <si>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</si>
  <si>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</si>
  <si>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</si>
  <si>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</si>
  <si>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</si>
  <si>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</si>
  <si>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</si>
  <si>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</si>
  <si>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</si>
  <si>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</si>
  <si>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</si>
  <si>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</si>
  <si>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</si>
  <si>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</si>
  <si>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</si>
  <si>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</si>
  <si>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</si>
  <si>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</si>
  <si>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</si>
  <si>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</si>
  <si>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</si>
  <si>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</si>
  <si>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</si>
  <si>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</si>
  <si>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</si>
  <si>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</si>
  <si>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</si>
  <si>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</si>
  <si>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</si>
  <si>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</si>
  <si>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</si>
  <si>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</si>
  <si>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</si>
  <si>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</si>
  <si>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</si>
  <si>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</si>
  <si>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</si>
  <si>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</si>
  <si>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</si>
  <si>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</si>
  <si>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</si>
  <si>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</si>
  <si>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</si>
  <si>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</si>
  <si>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</si>
  <si>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</si>
  <si>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</si>
  <si>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</si>
  <si>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</si>
  <si>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</si>
  <si>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</si>
  <si>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</si>
  <si>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</si>
  <si>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</si>
  <si>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</si>
  <si>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</si>
  <si>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</si>
  <si>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</si>
  <si>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</si>
  <si>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</si>
  <si>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</si>
  <si>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</si>
  <si>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</si>
  <si>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</si>
  <si>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</si>
  <si>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</si>
  <si>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</si>
  <si>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</si>
  <si>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</si>
  <si>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</si>
  <si>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</si>
  <si>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</si>
  <si>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</si>
  <si>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</si>
  <si>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</si>
  <si>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</si>
  <si>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</si>
  <si>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</si>
  <si>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</si>
  <si>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</si>
  <si>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</si>
  <si>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</si>
  <si>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</si>
  <si>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</si>
  <si>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</si>
  <si>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</si>
  <si>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</si>
  <si>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</si>
  <si>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</si>
  <si>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</si>
  <si>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</si>
  <si>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</si>
  <si>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</si>
  <si>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</si>
  <si>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</si>
  <si>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</si>
  <si>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</si>
  <si>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</si>
  <si>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</si>
  <si>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</si>
  <si>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</si>
  <si>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</si>
  <si>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</si>
  <si>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</si>
  <si>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</si>
  <si>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</si>
  <si>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</si>
  <si>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</si>
  <si>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</si>
  <si>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</si>
  <si>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</si>
  <si>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</si>
  <si>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</si>
  <si>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</si>
  <si>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</si>
  <si>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</si>
  <si>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</si>
  <si>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</si>
  <si>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</si>
  <si>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</si>
  <si>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</si>
  <si>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</si>
  <si>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</si>
  <si>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</si>
  <si>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</si>
  <si>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</si>
  <si>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</si>
  <si>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</si>
  <si>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</si>
  <si>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</si>
  <si>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</si>
  <si>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</si>
  <si>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</si>
  <si>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</si>
  <si>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</si>
  <si>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</si>
  <si>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</si>
  <si>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</si>
  <si>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</si>
  <si>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</si>
  <si>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</si>
  <si>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</si>
  <si>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</si>
  <si>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</si>
  <si>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</si>
  <si>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</si>
  <si>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</si>
  <si>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</si>
  <si>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</si>
  <si>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</si>
  <si>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</si>
  <si>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</si>
  <si>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</si>
  <si>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</si>
  <si>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</si>
  <si>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</si>
  <si>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</si>
  <si>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</si>
  <si>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</si>
  <si>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</si>
  <si>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</si>
  <si>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</si>
  <si>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</si>
  <si>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</si>
  <si>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</si>
  <si>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</si>
  <si>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</si>
  <si>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</si>
  <si>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</si>
  <si>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</si>
  <si>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</si>
  <si>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</si>
  <si>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</si>
  <si>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</si>
  <si>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</si>
  <si>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</si>
  <si>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</si>
  <si>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</si>
  <si>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</si>
  <si>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</si>
  <si>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</si>
  <si>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</si>
  <si>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</si>
  <si>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</si>
  <si>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</si>
  <si>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</si>
  <si>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</si>
  <si>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</si>
  <si>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</si>
  <si>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</si>
  <si>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</si>
  <si>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</si>
  <si>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</si>
  <si>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</si>
  <si>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</si>
  <si>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</si>
  <si>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</si>
  <si>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</si>
  <si>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</si>
  <si>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</si>
  <si>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</si>
  <si>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</si>
  <si>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</si>
  <si>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</si>
  <si>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</si>
  <si>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</si>
  <si>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</si>
  <si>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</si>
  <si>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</si>
  <si>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</si>
  <si>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</si>
  <si>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</si>
  <si>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</si>
  <si>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</si>
  <si>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</si>
  <si>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</si>
  <si>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</si>
  <si>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</si>
  <si>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</si>
  <si>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</si>
  <si>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</si>
  <si>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</si>
  <si>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</si>
  <si>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</si>
  <si>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</si>
  <si>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</si>
  <si>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</si>
  <si>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</si>
  <si>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</si>
  <si>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</si>
  <si>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</si>
  <si>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</si>
  <si>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</si>
  <si>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</si>
  <si>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</si>
  <si>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</si>
  <si>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</si>
  <si>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</si>
  <si>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</si>
  <si>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</si>
  <si>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</si>
  <si>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</si>
  <si>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</si>
  <si>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</si>
  <si>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</si>
  <si>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</si>
  <si>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</si>
  <si>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</si>
  <si>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</si>
  <si>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</si>
  <si>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</si>
  <si>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</si>
  <si>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</si>
  <si>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</si>
  <si>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</si>
  <si>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</si>
  <si>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</si>
  <si>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</si>
  <si>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</si>
  <si>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</si>
  <si>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</si>
  <si>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</si>
  <si>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</si>
  <si>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</si>
  <si>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</si>
  <si>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</si>
  <si>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</si>
  <si>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</si>
  <si>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</si>
  <si>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</si>
  <si>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</si>
  <si>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</si>
  <si>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</si>
  <si>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</si>
  <si>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</si>
  <si>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</si>
  <si>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</si>
  <si>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</si>
  <si>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</si>
  <si>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</si>
  <si>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</si>
  <si>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</si>
  <si>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</si>
  <si>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</si>
  <si>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</si>
  <si>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</si>
  <si>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</si>
  <si>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</si>
  <si>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</si>
  <si>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</si>
  <si>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</si>
  <si>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</si>
  <si>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</si>
  <si>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</si>
  <si>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</si>
  <si>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</si>
  <si>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</si>
  <si>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</si>
  <si>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</si>
  <si>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</si>
  <si>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</si>
  <si>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</si>
  <si>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</si>
  <si>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</si>
  <si>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</si>
  <si>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</si>
  <si>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</si>
  <si>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</si>
  <si>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</si>
  <si>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</si>
  <si>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</si>
  <si>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</si>
  <si>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</si>
  <si>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</si>
  <si>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</si>
  <si>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</si>
  <si>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</si>
  <si>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</si>
  <si>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</si>
  <si>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</si>
  <si>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</si>
  <si>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</si>
  <si>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</si>
  <si>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</si>
  <si>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</si>
  <si>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</si>
  <si>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</si>
  <si>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</si>
  <si>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</si>
  <si>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</si>
  <si>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</si>
  <si>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</si>
  <si>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</si>
  <si>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</si>
  <si>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</si>
  <si>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</si>
  <si>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</si>
  <si>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</si>
  <si>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</si>
  <si>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</si>
  <si>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</si>
  <si>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</si>
  <si>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</si>
  <si>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</si>
  <si>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</si>
  <si>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</si>
  <si>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</si>
  <si>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</si>
  <si>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</si>
  <si>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</si>
  <si>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</si>
  <si>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</si>
  <si>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</si>
  <si>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</si>
  <si>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</si>
  <si>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</si>
  <si>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</si>
  <si>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</si>
  <si>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</si>
  <si>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</si>
  <si>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</si>
  <si>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</si>
  <si>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</si>
  <si>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</si>
  <si>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</si>
  <si>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</si>
  <si>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</si>
  <si>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</si>
  <si>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</si>
  <si>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</si>
  <si>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</si>
  <si>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</si>
  <si>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</si>
  <si>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</si>
  <si>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</si>
  <si>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</si>
  <si>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</si>
  <si>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</si>
  <si>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</si>
  <si>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</si>
  <si>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</si>
  <si>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</si>
  <si>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</si>
  <si>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</si>
  <si>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</si>
  <si>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</si>
  <si>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</si>
  <si>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</si>
  <si>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</si>
  <si>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</si>
  <si>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</si>
  <si>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</si>
  <si>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</si>
  <si>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</si>
  <si>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</si>
  <si>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</si>
  <si>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</si>
  <si>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</si>
  <si>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</si>
  <si>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</si>
  <si>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</si>
  <si>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</si>
  <si>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</si>
  <si>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</si>
  <si>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</si>
  <si>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</si>
  <si>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</si>
  <si>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</si>
  <si>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</si>
  <si>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</si>
  <si>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</si>
  <si>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</si>
  <si>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</si>
  <si>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</si>
  <si>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</si>
  <si>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</si>
  <si>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</si>
  <si>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</si>
  <si>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</si>
  <si>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</si>
  <si>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</si>
  <si>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</si>
  <si>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</si>
  <si>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</si>
  <si>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</si>
  <si>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</si>
  <si>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</si>
  <si>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</si>
  <si>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</si>
  <si>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</si>
  <si>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</si>
  <si>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</si>
  <si>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</si>
  <si>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</si>
  <si>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</si>
  <si>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</si>
  <si>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</si>
  <si>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</si>
  <si>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</si>
  <si>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</si>
  <si>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</si>
  <si>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</si>
  <si>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</si>
  <si>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</si>
  <si>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</si>
  <si>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</si>
  <si>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</si>
  <si>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</si>
  <si>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</si>
  <si>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</si>
  <si>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</si>
  <si>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</si>
  <si>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</si>
  <si>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</si>
  <si>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</si>
  <si>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</si>
  <si>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</si>
  <si>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</si>
  <si>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</si>
  <si>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</si>
  <si>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</si>
  <si>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</si>
  <si>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</si>
  <si>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</si>
  <si>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</si>
  <si>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</si>
  <si>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</si>
  <si>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</si>
  <si>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</si>
  <si>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</si>
  <si>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</si>
  <si>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</si>
  <si>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</si>
  <si>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</si>
  <si>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</si>
  <si>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</si>
  <si>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</si>
  <si>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</si>
  <si>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</si>
  <si>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</si>
  <si>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</si>
  <si>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</si>
  <si>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</si>
  <si>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</si>
  <si>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</si>
  <si>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</si>
  <si>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</si>
  <si>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</si>
  <si>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</si>
  <si>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</si>
  <si>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</si>
  <si>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</si>
  <si>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</si>
  <si>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</si>
  <si>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</si>
  <si>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</si>
  <si>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</si>
  <si>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</si>
  <si>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</si>
  <si>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</si>
  <si>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</si>
  <si>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</si>
  <si>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</si>
  <si>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</si>
  <si>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</si>
  <si>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</si>
  <si>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</si>
  <si>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</si>
  <si>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</si>
  <si>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</si>
  <si>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</si>
  <si>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</si>
  <si>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</si>
  <si>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</si>
  <si>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</si>
  <si>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</si>
  <si>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</si>
  <si>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</si>
  <si>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</si>
  <si>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</si>
  <si>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</si>
  <si>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</si>
  <si>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</si>
  <si>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</si>
  <si>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</si>
  <si>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</si>
  <si>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</si>
  <si>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</si>
  <si>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</si>
  <si>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</si>
  <si>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</si>
  <si>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</si>
  <si>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</si>
  <si>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</si>
  <si>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</si>
  <si>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</si>
  <si>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</si>
  <si>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</si>
  <si>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</si>
  <si>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</si>
  <si>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</si>
  <si>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</si>
  <si>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</si>
  <si>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</si>
  <si>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</si>
  <si>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</si>
  <si>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</si>
  <si>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</si>
  <si>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</si>
  <si>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</si>
  <si>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</si>
  <si>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</si>
  <si>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</si>
  <si>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</si>
  <si>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</si>
  <si>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</si>
  <si>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</si>
  <si>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</si>
  <si>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</si>
  <si>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</si>
  <si>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</si>
  <si>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</si>
  <si>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</si>
  <si>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</si>
  <si>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</si>
  <si>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</si>
  <si>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</si>
  <si>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</si>
  <si>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</si>
  <si>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</si>
  <si>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</si>
  <si>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</si>
  <si>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</si>
  <si>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</si>
  <si>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</si>
  <si>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</si>
  <si>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</si>
  <si>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</si>
  <si>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</si>
  <si>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</si>
  <si>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</si>
  <si>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</si>
  <si>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</si>
  <si>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</si>
  <si>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</si>
  <si>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</si>
  <si>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</si>
  <si>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</si>
  <si>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</si>
  <si>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</si>
  <si>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</si>
  <si>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</si>
  <si>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</si>
  <si>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</si>
  <si>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</si>
  <si>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</si>
  <si>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</si>
  <si>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</si>
  <si>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</si>
  <si>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</si>
  <si>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</si>
  <si>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</si>
  <si>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</si>
  <si>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</si>
  <si>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</si>
  <si>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</si>
  <si>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</si>
  <si>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</si>
  <si>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</si>
  <si>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</si>
  <si>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</si>
  <si>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</si>
  <si>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</si>
  <si>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</si>
  <si>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</si>
  <si>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</si>
  <si>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</si>
  <si>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</si>
  <si>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</si>
  <si>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</si>
  <si>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</si>
  <si>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</si>
  <si>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</si>
  <si>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</si>
  <si>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</si>
  <si>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</si>
  <si>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</si>
  <si>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</si>
  <si>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</si>
  <si>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</si>
  <si>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</si>
  <si>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</si>
  <si>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</si>
  <si>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</si>
  <si>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</si>
  <si>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</si>
  <si>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</si>
  <si>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</si>
  <si>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</si>
  <si>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</si>
  <si>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</si>
  <si>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</si>
  <si>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</si>
  <si>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</si>
  <si>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</si>
  <si>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</si>
  <si>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</si>
  <si>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</si>
  <si>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</si>
  <si>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</si>
  <si>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</si>
  <si>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</si>
  <si>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</si>
  <si>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</si>
  <si>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</si>
  <si>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</si>
  <si>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</si>
  <si>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</si>
  <si>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</si>
  <si>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</si>
  <si>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</si>
  <si>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</si>
  <si>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</si>
  <si>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</si>
  <si>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</si>
  <si>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</si>
  <si>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</si>
  <si>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</si>
  <si>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</si>
  <si>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</si>
  <si>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</si>
  <si>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</si>
  <si>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</si>
  <si>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</si>
  <si>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</si>
  <si>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</si>
  <si>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</si>
  <si>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</si>
  <si>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</si>
  <si>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</si>
  <si>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</si>
  <si>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</si>
  <si>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</si>
  <si>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</si>
  <si>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</si>
  <si>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</si>
  <si>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</si>
  <si>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</si>
  <si>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</si>
  <si>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</si>
  <si>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</si>
  <si>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</si>
  <si>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</si>
  <si>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</si>
  <si>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</si>
  <si>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</si>
  <si>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</si>
  <si>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</si>
  <si>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</si>
  <si>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</si>
  <si>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</si>
  <si>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</si>
  <si>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</si>
  <si>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</si>
  <si>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</si>
  <si>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</si>
  <si>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</si>
  <si>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</si>
  <si>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</si>
  <si>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</si>
  <si>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</si>
  <si>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</si>
  <si>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</si>
  <si>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</si>
  <si>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</si>
  <si>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</si>
  <si>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</si>
  <si>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</si>
  <si>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</si>
  <si>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</si>
  <si>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</si>
  <si>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</si>
  <si>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</si>
  <si>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</si>
  <si>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</si>
  <si>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</si>
  <si>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</si>
  <si>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</si>
  <si>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</si>
  <si>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</si>
  <si>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</si>
  <si>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</si>
  <si>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</si>
  <si>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</si>
  <si>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</si>
  <si>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</si>
  <si>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</si>
  <si>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</si>
  <si>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</si>
  <si>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</si>
  <si>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</si>
  <si>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</si>
  <si>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</si>
  <si>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</si>
  <si>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</si>
  <si>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</si>
  <si>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</si>
  <si>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</si>
  <si>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</si>
  <si>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</si>
  <si>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</si>
  <si>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</si>
  <si>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</si>
  <si>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</si>
  <si>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</si>
  <si>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</si>
  <si>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</si>
  <si>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</si>
  <si>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</si>
  <si>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</si>
  <si>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</si>
  <si>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</si>
  <si>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</si>
  <si>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</si>
  <si>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</si>
  <si>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</si>
  <si>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</si>
  <si>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</si>
  <si>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</si>
  <si>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</si>
  <si>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</si>
  <si>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</si>
  <si>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</si>
  <si>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</si>
  <si>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</si>
  <si>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</si>
  <si>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</si>
  <si>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</si>
  <si>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</si>
  <si>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</si>
  <si>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</si>
  <si>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</si>
  <si>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</si>
  <si>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</si>
  <si>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</si>
  <si>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</si>
  <si>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</si>
  <si>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</si>
  <si>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</si>
  <si>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</si>
  <si>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</si>
  <si>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</si>
  <si>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</si>
  <si>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</si>
  <si>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</si>
  <si>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</si>
  <si>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</si>
  <si>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</si>
  <si>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</si>
  <si>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</si>
  <si>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</si>
  <si>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</si>
  <si>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</si>
  <si>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</si>
  <si>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</si>
  <si>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</si>
  <si>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</si>
  <si>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</si>
  <si>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</si>
  <si>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</si>
  <si>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</si>
  <si>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</si>
  <si>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</si>
  <si>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</si>
  <si>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</si>
  <si>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</si>
  <si>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</si>
  <si>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</si>
  <si>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</si>
  <si>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</si>
  <si>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</si>
  <si>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</si>
  <si>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</si>
  <si>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</si>
  <si>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</si>
  <si>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</si>
  <si>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</si>
  <si>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</si>
  <si>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</si>
  <si>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</si>
  <si>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</si>
  <si>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</si>
  <si>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</si>
  <si>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</si>
  <si>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</si>
  <si>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</si>
  <si>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</si>
  <si>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</si>
  <si>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</si>
  <si>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</si>
  <si>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</si>
  <si>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</si>
  <si>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</si>
  <si>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</si>
  <si>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</si>
  <si>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</si>
  <si>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</si>
  <si>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</si>
  <si>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</si>
  <si>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</si>
  <si>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</si>
  <si>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</si>
  <si>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</si>
  <si>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</si>
  <si>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</si>
  <si>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</si>
  <si>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</si>
  <si>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</si>
  <si>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</si>
  <si>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</si>
  <si>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</si>
  <si>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</si>
  <si>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</si>
  <si>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</si>
  <si>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</si>
  <si>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</si>
  <si>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</si>
  <si>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</si>
  <si>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</si>
  <si>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</si>
  <si>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</si>
  <si>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</si>
  <si>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</si>
  <si>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</si>
  <si>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</si>
  <si>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</si>
  <si>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</si>
  <si>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</si>
  <si>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</si>
  <si>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</si>
  <si>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</si>
  <si>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</si>
  <si>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</si>
  <si>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</si>
  <si>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</si>
  <si>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</si>
  <si>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</si>
  <si>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</si>
  <si>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</si>
  <si>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</si>
  <si>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</si>
  <si>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</si>
  <si>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</si>
  <si>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</si>
  <si>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</si>
  <si>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</si>
  <si>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</si>
  <si>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</si>
  <si>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</si>
  <si>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</si>
  <si>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</si>
  <si>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</si>
  <si>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</si>
  <si>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</si>
  <si>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</si>
  <si>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</si>
  <si>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</si>
  <si>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</si>
  <si>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</si>
  <si>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</si>
  <si>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</si>
  <si>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</si>
  <si>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</si>
  <si>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</si>
  <si>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</si>
  <si>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</si>
  <si>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</si>
  <si>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</si>
  <si>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</si>
  <si>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</si>
  <si>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</si>
  <si>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</si>
  <si>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</si>
  <si>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</si>
  <si>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</si>
  <si>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</si>
  <si>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</si>
  <si>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</si>
  <si>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</si>
  <si>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</si>
  <si>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</si>
  <si>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</si>
  <si>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</si>
  <si>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</si>
  <si>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</si>
  <si>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</si>
  <si>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</si>
  <si>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</si>
  <si>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</si>
  <si>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</si>
  <si>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</si>
  <si>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</si>
  <si>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</si>
  <si>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</si>
  <si>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</si>
  <si>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</si>
  <si>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</si>
  <si>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</si>
  <si>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</si>
  <si>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</si>
  <si>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</si>
  <si>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</si>
  <si>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</si>
  <si>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</si>
  <si>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</si>
  <si>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</si>
  <si>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</si>
  <si>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</si>
  <si>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</si>
  <si>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</si>
  <si>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</si>
  <si>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</si>
  <si>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</si>
  <si>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</si>
  <si>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</si>
  <si>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</si>
  <si>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</si>
  <si>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</si>
  <si>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</si>
  <si>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</si>
  <si>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</si>
  <si>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</si>
  <si>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</si>
  <si>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</si>
  <si>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</si>
  <si>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</si>
  <si>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</si>
  <si>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</si>
  <si>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</si>
  <si>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</si>
  <si>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</si>
  <si>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</si>
  <si>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</si>
  <si>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</si>
  <si>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</si>
  <si>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</si>
  <si>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</si>
  <si>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</si>
  <si>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</si>
  <si>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</si>
  <si>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</si>
  <si>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</si>
  <si>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</si>
  <si>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</si>
  <si>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</si>
  <si>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</si>
  <si>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</si>
  <si>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</si>
  <si>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</si>
  <si>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</si>
  <si>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</si>
  <si>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</si>
  <si>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</si>
  <si>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</si>
  <si>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</si>
  <si>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</si>
  <si>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</si>
  <si>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</si>
  <si>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</si>
  <si>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</si>
  <si>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</si>
  <si>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</si>
  <si>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</si>
  <si>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</si>
  <si>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</si>
  <si>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</si>
  <si>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</si>
  <si>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</si>
  <si>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</si>
  <si>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</si>
  <si>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</si>
  <si>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</si>
  <si>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</si>
  <si>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</si>
  <si>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</si>
  <si>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</si>
  <si>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</si>
  <si>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</si>
  <si>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</si>
  <si>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</si>
  <si>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</si>
  <si>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</si>
  <si>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</si>
  <si>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</si>
  <si>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</si>
  <si>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</si>
  <si>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</si>
  <si>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</si>
  <si>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</si>
  <si>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</si>
  <si>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</si>
  <si>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</si>
  <si>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</si>
  <si>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</si>
  <si>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</si>
  <si>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</si>
  <si>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</si>
  <si>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</si>
  <si>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</si>
  <si>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</si>
  <si>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</si>
  <si>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</si>
  <si>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</si>
  <si>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</si>
  <si>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</si>
  <si>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</si>
  <si>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</si>
  <si>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</si>
  <si>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</si>
  <si>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</si>
  <si>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</si>
  <si>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</si>
  <si>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</si>
  <si>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</si>
  <si>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</si>
  <si>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</si>
  <si>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</si>
  <si>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</si>
  <si>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</si>
  <si>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</si>
  <si>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</si>
  <si>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</si>
  <si>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</si>
  <si>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</si>
  <si>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</si>
  <si>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</si>
  <si>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</si>
  <si>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</si>
  <si>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</si>
  <si>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</si>
  <si>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</si>
  <si>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</si>
  <si>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</si>
  <si>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</si>
  <si>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</si>
  <si>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</si>
  <si>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</si>
  <si>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</si>
  <si>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</si>
  <si>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</si>
  <si>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</si>
  <si>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</si>
  <si>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</si>
  <si>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</si>
  <si>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</si>
  <si>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</si>
  <si>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</si>
  <si>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</si>
  <si>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</si>
  <si>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</si>
  <si>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</si>
  <si>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</si>
  <si>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</si>
  <si>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</si>
  <si>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</si>
  <si>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</si>
  <si>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</si>
  <si>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</si>
  <si>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</si>
  <si>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</si>
  <si>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</si>
  <si>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</si>
  <si>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</si>
  <si>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</si>
  <si>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</si>
  <si>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</si>
  <si>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</si>
  <si>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</si>
  <si>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</si>
  <si>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</si>
  <si>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</si>
  <si>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</si>
  <si>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</si>
  <si>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</si>
  <si>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</si>
  <si>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</si>
  <si>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</si>
  <si>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</si>
  <si>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</si>
  <si>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</si>
  <si>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</si>
  <si>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</si>
  <si>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</si>
  <si>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</si>
  <si>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</si>
  <si>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</si>
  <si>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</si>
  <si>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</si>
  <si>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</si>
  <si>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</si>
  <si>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</si>
  <si>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</si>
  <si>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</si>
  <si>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</si>
  <si>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</si>
  <si>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</si>
  <si>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</si>
  <si>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</si>
  <si>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</si>
  <si>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</si>
  <si>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</si>
  <si>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</si>
  <si>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</si>
  <si>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</si>
  <si>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</si>
  <si>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</si>
  <si>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</si>
  <si>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</si>
  <si>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</si>
  <si>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</si>
  <si>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</si>
  <si>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</si>
  <si>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</si>
  <si>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</si>
  <si>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</si>
  <si>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</si>
  <si>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</si>
  <si>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</si>
  <si>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</si>
  <si>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</si>
  <si>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</si>
  <si>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</si>
  <si>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</si>
  <si>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</si>
  <si>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</si>
  <si>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</si>
  <si>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</si>
  <si>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</si>
  <si>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</si>
  <si>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</si>
  <si>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</si>
  <si>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</si>
  <si>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</si>
  <si>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</si>
  <si>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</si>
  <si>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</si>
  <si>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</si>
  <si>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</si>
  <si>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</si>
  <si>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</si>
  <si>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</si>
  <si>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</si>
  <si>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</si>
  <si>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</si>
  <si>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</si>
  <si>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</si>
  <si>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</si>
  <si>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</si>
  <si>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</si>
  <si>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</si>
  <si>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</si>
  <si>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</si>
  <si>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</si>
  <si>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</si>
  <si>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</si>
  <si>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</si>
  <si>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</si>
  <si>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</si>
  <si>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</si>
  <si>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</si>
  <si>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</si>
  <si>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</si>
  <si>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</si>
  <si>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</si>
  <si>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</si>
  <si>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</si>
  <si>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</si>
  <si>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</si>
  <si>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</si>
  <si>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</si>
  <si>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</si>
  <si>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</si>
  <si>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</si>
  <si>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</si>
  <si>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</si>
  <si>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</si>
  <si>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</si>
  <si>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</si>
  <si>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</si>
  <si>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</si>
  <si>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</si>
  <si>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</si>
  <si>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</si>
  <si>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</si>
  <si>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</si>
  <si>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</si>
  <si>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</si>
  <si>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</si>
  <si>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</si>
  <si>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</si>
  <si>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</si>
  <si>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</si>
  <si>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</si>
  <si>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</si>
  <si>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</si>
  <si>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</si>
  <si>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</si>
  <si>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</si>
  <si>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</si>
  <si>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</si>
  <si>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</si>
  <si>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</si>
  <si>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</si>
  <si>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</si>
  <si>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</si>
  <si>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</si>
  <si>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</si>
  <si>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</si>
  <si>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</si>
  <si>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</si>
  <si>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</si>
  <si>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</si>
  <si>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</si>
  <si>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</si>
  <si>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</si>
  <si>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</si>
  <si>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</si>
  <si>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</si>
  <si>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</si>
  <si>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</si>
  <si>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</si>
  <si>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</si>
  <si>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</si>
  <si>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</si>
  <si>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</si>
  <si>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</si>
  <si>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</si>
  <si>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</si>
  <si>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</si>
  <si>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</si>
  <si>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</si>
  <si>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</si>
  <si>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</si>
  <si>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</si>
  <si>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</si>
  <si>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</si>
  <si>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</si>
  <si>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</si>
  <si>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</si>
  <si>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</si>
  <si>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</si>
  <si>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</si>
  <si>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</si>
  <si>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</si>
  <si>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</si>
  <si>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</si>
  <si>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</si>
  <si>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</si>
  <si>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</si>
  <si>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</si>
  <si>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</si>
  <si>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</si>
  <si>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</si>
  <si>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</si>
  <si>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</si>
  <si>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</si>
  <si>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</si>
  <si>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</si>
  <si>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</si>
  <si>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</si>
  <si>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</si>
  <si>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</si>
  <si>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</si>
  <si>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</si>
  <si>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</si>
  <si>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</si>
  <si>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</si>
  <si>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</si>
  <si>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</si>
  <si>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</si>
  <si>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</si>
  <si>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</si>
  <si>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</si>
  <si>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</si>
  <si>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</si>
  <si>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</si>
  <si>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</si>
  <si>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</si>
  <si>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</si>
  <si>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</si>
  <si>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</si>
  <si>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</si>
  <si>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</si>
  <si>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</si>
  <si>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</si>
  <si>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</si>
  <si>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</si>
  <si>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</si>
  <si>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</si>
  <si>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</si>
  <si>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</si>
  <si>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</si>
  <si>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</si>
  <si>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</si>
  <si>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</si>
  <si>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</si>
  <si>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</si>
  <si>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</si>
  <si>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</si>
  <si>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</si>
  <si>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</si>
  <si>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</si>
  <si>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</si>
  <si>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</si>
  <si>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</si>
  <si>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</si>
  <si>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</si>
  <si>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</si>
  <si>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</si>
  <si>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</si>
  <si>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</si>
  <si>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</si>
  <si>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</si>
  <si>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</si>
  <si>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</si>
  <si>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</si>
  <si>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</si>
  <si>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</si>
  <si>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</si>
  <si>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</si>
  <si>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</si>
  <si>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</si>
  <si>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</si>
  <si>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</si>
  <si>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</si>
  <si>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</si>
  <si>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</si>
  <si>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</si>
  <si>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</si>
  <si>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</si>
  <si>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</si>
  <si>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</si>
  <si>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</si>
  <si>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</si>
  <si>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</si>
  <si>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</si>
  <si>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</si>
  <si>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</si>
  <si>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</si>
  <si>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</si>
  <si>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</si>
  <si>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</si>
  <si>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</si>
  <si>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</si>
  <si>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</si>
  <si>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</si>
  <si>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</si>
  <si>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</si>
  <si>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</si>
  <si>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</si>
  <si>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</si>
  <si>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</si>
  <si>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</si>
  <si>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</si>
  <si>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</si>
  <si>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</si>
  <si>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</si>
  <si>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</si>
  <si>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</si>
  <si>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</si>
  <si>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</si>
  <si>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</si>
  <si>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</si>
  <si>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</si>
  <si>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</si>
  <si>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</si>
  <si>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</si>
  <si>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</si>
  <si>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</si>
  <si>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</si>
  <si>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</si>
  <si>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</si>
  <si>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</si>
  <si>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</si>
  <si>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</si>
  <si>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</si>
  <si>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</si>
  <si>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</si>
  <si>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</si>
  <si>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</si>
  <si>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</si>
  <si>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</si>
  <si>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</si>
  <si>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</si>
  <si>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</si>
  <si>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</si>
  <si>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</si>
  <si>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</si>
  <si>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</si>
  <si>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</si>
  <si>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</si>
  <si>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</si>
  <si>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</si>
  <si>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</si>
  <si>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</si>
  <si>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</si>
  <si>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</si>
  <si>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</si>
  <si>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</si>
  <si>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</si>
  <si>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</si>
  <si>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</si>
  <si>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</si>
  <si>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</si>
  <si>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</si>
  <si>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</si>
  <si>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</si>
  <si>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</si>
  <si>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</si>
  <si>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</si>
  <si>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</si>
  <si>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</si>
  <si>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</si>
  <si>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</si>
  <si>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</si>
  <si>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</si>
  <si>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</si>
  <si>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</si>
  <si>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</si>
  <si>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</si>
  <si>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</si>
  <si>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</si>
  <si>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</si>
  <si>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</si>
  <si>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</si>
  <si>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</si>
  <si>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</si>
  <si>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</si>
  <si>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</si>
  <si>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</si>
  <si>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</si>
  <si>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</si>
  <si>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</si>
  <si>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</si>
  <si>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</si>
  <si>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</si>
  <si>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</si>
  <si>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</si>
  <si>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</si>
  <si>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</si>
  <si>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</si>
  <si>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</si>
  <si>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</si>
  <si>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</si>
  <si>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</si>
  <si>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</si>
  <si>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</si>
  <si>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</si>
  <si>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</si>
  <si>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</si>
  <si>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</si>
  <si>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</si>
  <si>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</si>
  <si>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</si>
  <si>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</si>
  <si>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</si>
  <si>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</si>
  <si>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</si>
  <si>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</si>
  <si>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</si>
  <si>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</si>
  <si>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</si>
  <si>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</si>
  <si>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</si>
  <si>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</si>
  <si>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</si>
  <si>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</si>
  <si>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</si>
  <si>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</si>
  <si>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</si>
  <si>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</si>
  <si>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</si>
  <si>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</si>
  <si>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</si>
  <si>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</si>
  <si>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</si>
  <si>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</si>
  <si>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</si>
  <si>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</si>
  <si>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</si>
  <si>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</si>
  <si>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</si>
  <si>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</si>
  <si>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</si>
  <si>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</si>
  <si>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</si>
  <si>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</si>
  <si>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</si>
  <si>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</si>
  <si>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</si>
  <si>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</si>
  <si>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</si>
  <si>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</si>
  <si>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</si>
  <si>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</si>
  <si>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</si>
  <si>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</si>
  <si>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</si>
  <si>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</si>
  <si>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</si>
  <si>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</si>
  <si>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</si>
  <si>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</si>
  <si>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</si>
  <si>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</si>
  <si>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</si>
  <si>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</si>
  <si>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</si>
  <si>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</si>
  <si>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</si>
  <si>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</si>
  <si>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</si>
  <si>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</si>
  <si>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</si>
  <si>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</si>
  <si>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</si>
  <si>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</si>
  <si>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</si>
  <si>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</si>
  <si>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</si>
  <si>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</si>
  <si>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</si>
  <si>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</si>
  <si>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</si>
  <si>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</si>
  <si>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</si>
  <si>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</si>
  <si>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</si>
  <si>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</si>
  <si>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</si>
  <si>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</si>
  <si>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</si>
  <si>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</si>
  <si>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</si>
  <si>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</si>
  <si>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</si>
  <si>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</si>
  <si>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</si>
  <si>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</si>
  <si>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</si>
  <si>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</si>
  <si>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</si>
  <si>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</si>
  <si>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</si>
  <si>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</si>
  <si>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</si>
  <si>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</si>
  <si>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</si>
  <si>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</si>
  <si>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</si>
  <si>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</si>
  <si>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</si>
  <si>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</si>
  <si>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</si>
  <si>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</si>
  <si>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</si>
  <si>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</si>
  <si>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</si>
  <si>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</si>
  <si>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</si>
  <si>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</si>
  <si>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</si>
  <si>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</si>
  <si>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</si>
  <si>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</si>
  <si>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</si>
  <si>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</si>
  <si>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</si>
  <si>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</si>
  <si>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</si>
  <si>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</si>
  <si>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</si>
  <si>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</si>
  <si>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</si>
  <si>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</si>
  <si>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</si>
  <si>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</si>
  <si>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</si>
  <si>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</si>
  <si>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</si>
  <si>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</si>
  <si>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</si>
  <si>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</si>
  <si>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</si>
  <si>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</si>
  <si>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</si>
  <si>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</si>
  <si>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</si>
  <si>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</si>
  <si>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</si>
  <si>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</si>
  <si>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</si>
  <si>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</si>
  <si>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</si>
  <si>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</si>
  <si>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</si>
  <si>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</si>
  <si>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</si>
  <si>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</si>
  <si>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</si>
  <si>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</si>
  <si>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</si>
  <si>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</si>
  <si>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</si>
  <si>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</si>
  <si>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</si>
  <si>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</si>
  <si>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</si>
  <si>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</si>
  <si>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</si>
  <si>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</si>
  <si>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</si>
  <si>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</si>
  <si>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</si>
  <si>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</si>
  <si>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</si>
  <si>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</si>
  <si>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</si>
  <si>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</si>
  <si>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</si>
  <si>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</si>
  <si>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</si>
  <si>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</si>
  <si>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</si>
  <si>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</si>
  <si>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</si>
  <si>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</si>
  <si>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</si>
  <si>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</si>
  <si>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</si>
  <si>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</si>
  <si>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</si>
  <si>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</si>
  <si>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</si>
  <si>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</si>
  <si>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</si>
  <si>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</si>
  <si>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</si>
  <si>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</si>
  <si>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</si>
  <si>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</si>
  <si>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</si>
  <si>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</si>
  <si>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</si>
  <si>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</si>
  <si>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</si>
  <si>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</si>
  <si>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</si>
  <si>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</si>
  <si>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</si>
  <si>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</si>
  <si>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</si>
  <si>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</si>
  <si>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</si>
  <si>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</si>
  <si>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</si>
  <si>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</si>
  <si>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</si>
  <si>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</si>
  <si>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</si>
  <si>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</si>
  <si>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</si>
  <si>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</si>
  <si>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</si>
  <si>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</si>
  <si>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</si>
  <si>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</si>
  <si>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</si>
  <si>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</si>
  <si>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</si>
  <si>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</si>
  <si>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</si>
  <si>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</si>
  <si>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</si>
  <si>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</si>
  <si>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</si>
  <si>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</si>
  <si>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</si>
  <si>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</si>
  <si>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</si>
  <si>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</si>
  <si>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</si>
  <si>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</si>
  <si>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</si>
  <si>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</si>
  <si>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</si>
  <si>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</si>
  <si>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</si>
  <si>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</si>
  <si>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</si>
  <si>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</si>
  <si>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</si>
  <si>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</si>
  <si>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</si>
  <si>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</si>
  <si>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</si>
  <si>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</si>
  <si>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</si>
  <si>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</si>
  <si>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</si>
  <si>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</si>
  <si>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</si>
  <si>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</si>
  <si>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</si>
  <si>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</si>
  <si>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</si>
  <si>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</si>
  <si>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</si>
  <si>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</si>
  <si>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</si>
  <si>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</si>
  <si>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</si>
  <si>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</si>
  <si>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</si>
  <si>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</si>
  <si>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</si>
  <si>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</si>
  <si>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</si>
  <si>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</si>
  <si>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</si>
  <si>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</si>
  <si>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</si>
  <si>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</si>
  <si>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</si>
  <si>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</si>
  <si>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</si>
  <si>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</si>
  <si>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</si>
  <si>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</si>
  <si>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</si>
  <si>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</si>
  <si>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</si>
  <si>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</si>
  <si>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</si>
  <si>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</si>
  <si>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</si>
  <si>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</si>
  <si>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</si>
  <si>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</si>
  <si>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</si>
  <si>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</si>
  <si>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</si>
  <si>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</si>
  <si>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</si>
  <si>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</si>
  <si>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</si>
  <si>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</si>
  <si>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</si>
  <si>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</si>
  <si>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</si>
  <si>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</si>
  <si>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</si>
  <si>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</si>
  <si>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</si>
  <si>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</si>
  <si>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</si>
  <si>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</si>
  <si>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</si>
  <si>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</si>
  <si>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</si>
  <si>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</si>
  <si>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</si>
  <si>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</si>
  <si>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</si>
  <si>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</si>
  <si>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</si>
  <si>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</si>
  <si>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</si>
  <si>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</si>
  <si>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</si>
  <si>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</si>
  <si>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</si>
  <si>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</si>
  <si>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</si>
  <si>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</si>
  <si>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</si>
  <si>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</si>
  <si>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</si>
  <si>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</si>
  <si>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</si>
  <si>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</si>
  <si>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</si>
  <si>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</si>
  <si>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</si>
  <si>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</si>
  <si>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</si>
  <si>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</si>
  <si>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</si>
  <si>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</si>
  <si>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</si>
  <si>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</si>
  <si>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</si>
  <si>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</si>
  <si>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</si>
  <si>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</si>
  <si>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</si>
  <si>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</si>
  <si>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</si>
  <si>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</si>
  <si>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</si>
  <si>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</si>
  <si>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</si>
  <si>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</si>
  <si>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</si>
  <si>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</si>
  <si>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</si>
  <si>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</si>
  <si>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</si>
  <si>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</si>
  <si>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</si>
  <si>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</si>
  <si>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</si>
  <si>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</si>
  <si>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</si>
  <si>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</si>
  <si>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</si>
  <si>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</si>
  <si>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</si>
  <si>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</si>
  <si>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</si>
  <si>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</si>
  <si>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</si>
  <si>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</si>
  <si>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</si>
  <si>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</si>
  <si>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</si>
  <si>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</si>
  <si>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</si>
  <si>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</si>
  <si>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</si>
  <si>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</si>
  <si>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</si>
  <si>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</si>
  <si>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</si>
  <si>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</si>
  <si>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</si>
  <si>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</si>
  <si>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</si>
  <si>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</si>
  <si>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</si>
  <si>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</si>
  <si>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</si>
  <si>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</si>
  <si>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</si>
  <si>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</si>
  <si>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</si>
  <si>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</si>
  <si>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</si>
  <si>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</si>
  <si>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</si>
  <si>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</si>
  <si>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</si>
  <si>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</si>
  <si>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</si>
  <si>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</si>
  <si>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</si>
  <si>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</si>
  <si>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</si>
  <si>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</si>
  <si>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</si>
  <si>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</si>
  <si>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</si>
  <si>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</si>
  <si>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</si>
  <si>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</si>
  <si>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</si>
  <si>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</si>
  <si>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</si>
  <si>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</si>
  <si>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</si>
  <si>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</si>
  <si>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</si>
  <si>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</si>
  <si>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</si>
  <si>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</si>
  <si>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</si>
  <si>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</si>
  <si>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</si>
  <si>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</si>
  <si>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</si>
  <si>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</si>
  <si>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</si>
  <si>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</si>
  <si>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</si>
  <si>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</si>
  <si>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</si>
  <si>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</si>
  <si>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</si>
  <si>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</si>
  <si>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</si>
  <si>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</si>
  <si>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</si>
  <si>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</si>
  <si>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</si>
  <si>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</si>
  <si>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</si>
  <si>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</si>
  <si>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</si>
  <si>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</si>
  <si>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</si>
  <si>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</si>
  <si>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</si>
  <si>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</si>
  <si>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</si>
  <si>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</si>
  <si>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</si>
  <si>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</si>
  <si>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</si>
  <si>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</si>
  <si>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</si>
  <si>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</si>
  <si>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</si>
  <si>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</si>
  <si>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</si>
  <si>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</si>
  <si>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</si>
  <si>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</si>
  <si>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</si>
  <si>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</si>
  <si>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</si>
  <si>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</si>
  <si>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</si>
  <si>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</si>
  <si>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</si>
  <si>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</si>
  <si>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</si>
  <si>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</si>
  <si>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</si>
  <si>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</si>
  <si>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</si>
  <si>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</si>
  <si>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</si>
  <si>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</si>
  <si>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</si>
  <si>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</si>
  <si>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</si>
  <si>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</si>
  <si>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</si>
  <si>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</si>
  <si>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</si>
  <si>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</si>
  <si>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</si>
  <si>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</si>
  <si>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</si>
  <si>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</si>
  <si>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</si>
  <si>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</si>
  <si>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</si>
  <si>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</si>
  <si>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</si>
  <si>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</si>
  <si>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</si>
  <si>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</si>
  <si>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</si>
  <si>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</si>
  <si>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</si>
  <si>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</si>
  <si>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</si>
  <si>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</si>
  <si>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</si>
  <si>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</si>
  <si>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</si>
  <si>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</si>
  <si>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</si>
  <si>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</si>
  <si>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</si>
  <si>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</si>
  <si>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</si>
  <si>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</si>
  <si>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</si>
  <si>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</si>
  <si>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</si>
  <si>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</si>
  <si>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</si>
  <si>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</si>
  <si>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</si>
  <si>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</si>
  <si>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</si>
  <si>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</si>
  <si>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</si>
  <si>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</si>
  <si>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</si>
  <si>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</si>
  <si>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</si>
  <si>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</si>
  <si>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</si>
  <si>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</si>
  <si>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</si>
  <si>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</si>
  <si>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</si>
  <si>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</si>
  <si>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</si>
  <si>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</si>
  <si>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</si>
  <si>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</si>
  <si>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</si>
  <si>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</si>
  <si>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</si>
  <si>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</si>
  <si>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</si>
  <si>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</si>
  <si>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</si>
  <si>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</si>
  <si>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</si>
  <si>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</si>
  <si>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</si>
  <si>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</si>
  <si>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</si>
  <si>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</si>
  <si>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</si>
  <si>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</si>
  <si>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</si>
  <si>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</si>
  <si>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</si>
  <si>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</si>
  <si>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</si>
  <si>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</si>
  <si>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</si>
  <si>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</si>
  <si>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</si>
  <si>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</si>
  <si>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</si>
  <si>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</si>
  <si>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</si>
  <si>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</si>
  <si>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</si>
  <si>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</si>
  <si>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</si>
  <si>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</si>
  <si>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</si>
  <si>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</si>
  <si>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</si>
  <si>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</si>
  <si>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</si>
  <si>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</si>
  <si>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</si>
  <si>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</si>
  <si>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</si>
  <si>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</si>
  <si>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</si>
  <si>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</si>
  <si>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</si>
  <si>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</si>
  <si>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</si>
  <si>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</si>
  <si>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</si>
  <si>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</si>
  <si>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</si>
  <si>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</si>
  <si>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</si>
  <si>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</si>
  <si>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</si>
  <si>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</si>
  <si>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</si>
  <si>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</si>
  <si>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</si>
  <si>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</si>
  <si>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</si>
  <si>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</si>
  <si>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</si>
  <si>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</si>
  <si>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</si>
  <si>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</si>
  <si>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</si>
  <si>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</si>
  <si>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</si>
  <si>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</si>
  <si>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</si>
  <si>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</si>
  <si>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</si>
  <si>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</si>
  <si>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</si>
  <si>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</si>
  <si>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</si>
  <si>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</si>
  <si>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</si>
  <si>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</si>
  <si>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</si>
  <si>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</si>
  <si>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</si>
  <si>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</si>
  <si>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</si>
  <si>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</si>
  <si>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</si>
  <si>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</si>
  <si>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</si>
  <si>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</si>
  <si>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</si>
  <si>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</si>
  <si>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</si>
  <si>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</si>
  <si>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</si>
  <si>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</si>
  <si>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</si>
  <si>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</si>
  <si>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</si>
  <si>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</si>
  <si>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</si>
  <si>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</si>
  <si>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</si>
  <si>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</si>
  <si>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</si>
  <si>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</si>
  <si>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</si>
  <si>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</si>
  <si>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</si>
  <si>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</si>
  <si>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</si>
  <si>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</si>
  <si>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</si>
  <si>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</si>
  <si>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</si>
  <si>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</si>
  <si>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</si>
  <si>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</si>
  <si>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</si>
  <si>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</si>
  <si>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</si>
  <si>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</si>
  <si>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</si>
  <si>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</si>
  <si>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</si>
  <si>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</si>
  <si>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</si>
  <si>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</si>
  <si>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</si>
  <si>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</si>
  <si>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</si>
  <si>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</si>
  <si>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</si>
  <si>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</si>
  <si>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</si>
  <si>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</si>
  <si>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</si>
  <si>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</si>
  <si>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</si>
  <si>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</si>
  <si>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</si>
  <si>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</si>
  <si>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</si>
  <si>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</si>
  <si>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</si>
  <si>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</si>
  <si>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</si>
  <si>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</si>
  <si>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</si>
  <si>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</si>
  <si>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</si>
  <si>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</si>
  <si>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</si>
  <si>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</si>
  <si>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</si>
  <si>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</si>
  <si>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</si>
  <si>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</si>
  <si>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</si>
  <si>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</si>
  <si>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</si>
  <si>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</si>
  <si>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</si>
  <si>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</si>
  <si>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</si>
  <si>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</si>
  <si>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</si>
  <si>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</si>
  <si>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</si>
  <si>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</si>
  <si>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</si>
  <si>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</si>
  <si>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</si>
  <si>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</si>
  <si>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</si>
  <si>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</si>
  <si>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</si>
  <si>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</si>
  <si>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</si>
  <si>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</si>
  <si>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</si>
  <si>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</si>
  <si>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</si>
  <si>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</si>
  <si>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</si>
  <si>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</si>
  <si>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</si>
  <si>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</si>
  <si>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</si>
  <si>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</si>
  <si>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</si>
  <si>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</si>
  <si>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</si>
  <si>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</si>
  <si>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</si>
  <si>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</si>
  <si>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</si>
  <si>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</si>
  <si>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</si>
  <si>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</si>
  <si>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</si>
  <si>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</si>
  <si>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</si>
  <si>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</si>
  <si>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</si>
  <si>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</si>
  <si>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</si>
  <si>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</si>
  <si>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</si>
  <si>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</si>
  <si>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</si>
  <si>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</si>
  <si>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</si>
  <si>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</si>
  <si>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</si>
  <si>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</si>
  <si>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</si>
  <si>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</si>
  <si>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</si>
  <si>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</si>
  <si>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</si>
  <si>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</si>
  <si>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</si>
  <si>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</si>
  <si>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</si>
  <si>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</si>
  <si>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</si>
  <si>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</si>
  <si>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</si>
  <si>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</si>
  <si>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</si>
  <si>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</si>
  <si>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</si>
  <si>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</si>
  <si>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</si>
  <si>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</si>
  <si>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</si>
  <si>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</si>
  <si>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</si>
  <si>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</si>
  <si>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</si>
  <si>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</si>
  <si>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</si>
  <si>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</si>
  <si>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</si>
  <si>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</si>
  <si>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</si>
  <si>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</si>
  <si>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</si>
  <si>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</si>
  <si>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</si>
  <si>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</si>
  <si>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</si>
  <si>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</si>
  <si>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</si>
  <si>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</si>
  <si>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</si>
  <si>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</si>
  <si>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</si>
  <si>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</si>
  <si>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</si>
  <si>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</si>
  <si>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</si>
  <si>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</si>
  <si>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</si>
  <si>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</si>
  <si>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</si>
  <si>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</si>
  <si>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</si>
  <si>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</si>
  <si>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</si>
  <si>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</si>
  <si>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</si>
  <si>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</si>
  <si>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</si>
  <si>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</si>
  <si>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</si>
  <si>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</si>
  <si>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</si>
  <si>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</si>
  <si>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</si>
  <si>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</si>
  <si>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</si>
  <si>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</si>
  <si>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</si>
  <si>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</si>
  <si>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</si>
  <si>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</si>
  <si>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</si>
  <si>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</si>
  <si>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</si>
  <si>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</si>
  <si>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</si>
  <si>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</si>
  <si>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</si>
  <si>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</si>
  <si>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</si>
  <si>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</si>
  <si>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</si>
  <si>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</si>
  <si>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</si>
  <si>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</si>
  <si>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</si>
  <si>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</si>
  <si>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</si>
  <si>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</si>
  <si>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</si>
  <si>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</si>
  <si>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</si>
  <si>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</si>
  <si>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</si>
  <si>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</si>
  <si>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</si>
  <si>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</si>
  <si>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</si>
  <si>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</si>
  <si>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</si>
  <si>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</si>
  <si>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</si>
  <si>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</si>
  <si>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</si>
  <si>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</si>
  <si>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</si>
  <si>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</si>
  <si>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</si>
  <si>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</si>
  <si>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</si>
  <si>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</si>
  <si>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</si>
  <si>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</si>
  <si>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</si>
  <si>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</si>
  <si>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</si>
  <si>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</si>
  <si>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</si>
  <si>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</si>
  <si>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</si>
  <si>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</si>
  <si>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</si>
  <si>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</si>
  <si>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</si>
  <si>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</si>
  <si>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</si>
  <si>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</si>
  <si>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</si>
  <si>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</si>
  <si>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</si>
  <si>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</si>
  <si>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</si>
  <si>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</si>
  <si>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</si>
  <si>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</si>
  <si>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</si>
  <si>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</si>
  <si>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</si>
  <si>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</si>
  <si>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</si>
  <si>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</si>
  <si>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</si>
  <si>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</si>
  <si>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</si>
  <si>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</si>
  <si>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</si>
  <si>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</si>
  <si>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</si>
  <si>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</si>
  <si>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</si>
  <si>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</si>
  <si>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</si>
  <si>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</si>
  <si>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</si>
  <si>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</si>
  <si>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</si>
  <si>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</si>
  <si>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</si>
  <si>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</si>
  <si>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</si>
  <si>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</si>
  <si>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</si>
  <si>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</si>
  <si>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</si>
  <si>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</si>
  <si>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</si>
  <si>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</si>
  <si>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</si>
  <si>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</si>
  <si>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</si>
  <si>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</si>
  <si>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</si>
  <si>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</si>
  <si>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</si>
  <si>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</si>
  <si>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</si>
  <si>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</si>
  <si>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</si>
  <si>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</si>
  <si>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</si>
  <si>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</si>
  <si>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</si>
  <si>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</si>
  <si>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</si>
  <si>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</si>
  <si>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</si>
  <si>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</si>
  <si>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</si>
  <si>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</si>
  <si>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</si>
  <si>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</si>
  <si>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</si>
  <si>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</si>
  <si>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</si>
  <si>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</si>
  <si>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</si>
  <si>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</si>
  <si>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</si>
  <si>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</si>
  <si>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</si>
  <si>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</si>
  <si>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</si>
  <si>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</si>
  <si>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</si>
  <si>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</si>
  <si>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</si>
  <si>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</si>
  <si>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</si>
  <si>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</si>
  <si>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</si>
  <si>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</si>
  <si>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</si>
  <si>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</si>
  <si>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</si>
  <si>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</si>
  <si>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</si>
  <si>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</si>
  <si>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</si>
  <si>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</si>
  <si>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</si>
  <si>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</si>
  <si>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</si>
  <si>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</si>
  <si>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</si>
  <si>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</si>
  <si>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</si>
  <si>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</si>
  <si>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</si>
  <si>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</si>
  <si>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</si>
  <si>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</si>
  <si>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</si>
  <si>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</si>
  <si>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</si>
  <si>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</si>
  <si>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</si>
  <si>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</si>
  <si>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</si>
  <si>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</si>
  <si>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</si>
  <si>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</si>
  <si>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</si>
  <si>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</si>
  <si>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</si>
  <si>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</si>
  <si>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</si>
  <si>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</si>
  <si>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</si>
  <si>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</si>
  <si>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</si>
  <si>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</si>
  <si>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</si>
  <si>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</si>
  <si>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</si>
  <si>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</si>
  <si>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</si>
  <si>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</si>
  <si>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</si>
  <si>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</si>
  <si>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</si>
  <si>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</si>
  <si>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</si>
  <si>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</si>
  <si>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</si>
  <si>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</si>
  <si>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</si>
  <si>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</si>
  <si>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</si>
  <si>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</si>
  <si>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</si>
  <si>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</si>
  <si>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</si>
  <si>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</si>
  <si>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</si>
  <si>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</si>
  <si>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</si>
  <si>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</si>
  <si>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</si>
  <si>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</si>
  <si>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</si>
  <si>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</si>
  <si>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</si>
  <si>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</si>
  <si>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</si>
  <si>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</si>
  <si>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</si>
  <si>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</si>
  <si>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</si>
  <si>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</si>
  <si>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</si>
  <si>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</si>
  <si>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</si>
  <si>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</si>
  <si>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</si>
  <si>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</si>
  <si>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</si>
  <si>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</si>
  <si>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</si>
  <si>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</si>
  <si>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</si>
  <si>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</si>
  <si>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</si>
  <si>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</si>
  <si>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</si>
  <si>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</si>
  <si>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</si>
  <si>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</si>
  <si>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</si>
  <si>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</si>
  <si>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</si>
  <si>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</si>
  <si>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</si>
  <si>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</si>
  <si>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</si>
  <si>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</si>
  <si>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</si>
  <si>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</si>
  <si>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</si>
  <si>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</si>
  <si>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</si>
  <si>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</si>
  <si>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</si>
  <si>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</si>
  <si>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</si>
  <si>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</si>
  <si>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</si>
  <si>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</si>
  <si>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</si>
  <si>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</si>
  <si>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</si>
  <si>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</si>
  <si>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</si>
  <si>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</si>
  <si>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</si>
  <si>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</si>
  <si>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</si>
  <si>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</si>
  <si>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</si>
  <si>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</si>
  <si>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</si>
  <si>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</si>
  <si>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</si>
  <si>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</si>
  <si>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</si>
  <si>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</si>
  <si>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</si>
  <si>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</si>
  <si>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</si>
  <si>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</si>
  <si>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</si>
  <si>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</si>
  <si>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</si>
  <si>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</si>
  <si>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</si>
  <si>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</si>
  <si>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</si>
  <si>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</si>
  <si>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</si>
  <si>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</si>
  <si>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</si>
  <si>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</si>
  <si>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</si>
  <si>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</si>
  <si>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</si>
  <si>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</si>
  <si>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</si>
  <si>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</si>
  <si>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</si>
  <si>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</si>
  <si>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</si>
  <si>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</si>
  <si>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</si>
  <si>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</si>
  <si>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</si>
  <si>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</si>
  <si>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</si>
  <si>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</si>
  <si>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</si>
  <si>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</si>
  <si>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</si>
  <si>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</si>
  <si>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</si>
  <si>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</si>
  <si>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</si>
  <si>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</si>
  <si>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</si>
  <si>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</si>
  <si>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</si>
  <si>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</si>
  <si>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</si>
  <si>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</si>
  <si>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</si>
  <si>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</si>
  <si>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</si>
  <si>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</si>
  <si>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</si>
  <si>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</si>
  <si>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</si>
  <si>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</si>
  <si>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</si>
  <si>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</si>
  <si>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</si>
  <si>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</si>
  <si>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</si>
  <si>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</si>
  <si>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</si>
  <si>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</si>
  <si>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</si>
  <si>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</si>
  <si>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</si>
  <si>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</si>
  <si>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</si>
  <si>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</si>
  <si>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</si>
  <si>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</si>
  <si>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</si>
  <si>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</si>
  <si>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</si>
  <si>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</si>
  <si>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</si>
  <si>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</si>
  <si>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</si>
  <si>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</si>
  <si>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</si>
  <si>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</si>
  <si>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</si>
  <si>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</si>
  <si>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</si>
  <si>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</si>
  <si>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</si>
  <si>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</si>
  <si>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</si>
  <si>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</si>
  <si>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</si>
  <si>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</si>
  <si>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</si>
  <si>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</si>
  <si>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</si>
  <si>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</si>
  <si>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</si>
  <si>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</si>
  <si>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</si>
  <si>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</si>
  <si>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</si>
  <si>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</si>
  <si>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</si>
  <si>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</si>
  <si>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</si>
  <si>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</si>
  <si>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</si>
  <si>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</si>
  <si>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</si>
  <si>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</si>
  <si>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</si>
  <si>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</si>
  <si>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</si>
  <si>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</si>
  <si>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</si>
  <si>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</si>
  <si>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</si>
  <si>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</si>
  <si>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</si>
  <si>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</si>
  <si>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</si>
  <si>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</si>
  <si>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</si>
  <si>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</si>
  <si>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</si>
  <si>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</si>
  <si>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</si>
  <si>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</si>
  <si>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</si>
  <si>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</si>
  <si>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</si>
  <si>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</si>
  <si>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</si>
  <si>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</si>
  <si>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</si>
  <si>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</si>
  <si>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</si>
  <si>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</si>
  <si>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</si>
  <si>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</si>
  <si>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</si>
  <si>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</si>
  <si>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</si>
  <si>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</si>
  <si>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</si>
  <si>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</si>
  <si>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</si>
  <si>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</si>
  <si>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</si>
  <si>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</si>
  <si>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</si>
  <si>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</si>
  <si>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</si>
  <si>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</si>
  <si>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</si>
  <si>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</si>
  <si>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</si>
  <si>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</si>
  <si>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</si>
  <si>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</si>
  <si>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</si>
  <si>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</si>
  <si>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</si>
  <si>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</si>
  <si>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</si>
  <si>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</si>
  <si>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</si>
  <si>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</si>
  <si>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</si>
  <si>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</si>
  <si>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</si>
  <si>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</si>
  <si>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</si>
  <si>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</si>
  <si>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</si>
  <si>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</si>
  <si>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</si>
  <si>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</si>
  <si>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</si>
  <si>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</si>
  <si>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</si>
  <si>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</si>
  <si>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</si>
  <si>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</si>
  <si>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</si>
  <si>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</si>
  <si>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</si>
  <si>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</si>
  <si>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</si>
  <si>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</si>
  <si>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</si>
  <si>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</si>
  <si>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</si>
  <si>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</si>
  <si>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</si>
  <si>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</si>
  <si>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</si>
  <si>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</si>
  <si>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</si>
  <si>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</si>
  <si>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</si>
  <si>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</si>
  <si>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</si>
  <si>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</si>
  <si>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</si>
  <si>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</si>
  <si>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</si>
  <si>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</si>
  <si>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</si>
  <si>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</si>
  <si>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</si>
  <si>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</si>
  <si>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</si>
  <si>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</si>
  <si>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</si>
  <si>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</si>
  <si>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</si>
  <si>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</si>
  <si>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</si>
  <si>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</si>
  <si>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</si>
  <si>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</si>
  <si>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</si>
  <si>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</si>
  <si>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</si>
  <si>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</si>
  <si>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</si>
  <si>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</si>
  <si>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</si>
  <si>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</si>
  <si>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</si>
  <si>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</si>
  <si>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</si>
  <si>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</si>
  <si>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</si>
  <si>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</si>
  <si>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</si>
  <si>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</si>
  <si>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</si>
  <si>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</si>
  <si>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</si>
  <si>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</si>
  <si>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</si>
  <si>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</si>
  <si>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</si>
  <si>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</si>
  <si>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</si>
  <si>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</si>
  <si>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</si>
  <si>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</si>
  <si>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</si>
  <si>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</si>
  <si>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</si>
  <si>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</si>
  <si>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</si>
  <si>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</si>
  <si>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</si>
  <si>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</si>
  <si>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</si>
  <si>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</si>
  <si>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</si>
  <si>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</si>
  <si>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</si>
  <si>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</si>
  <si>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</si>
  <si>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</si>
  <si>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</si>
  <si>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</si>
  <si>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</si>
  <si>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</si>
  <si>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</si>
  <si>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</si>
  <si>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</si>
  <si>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</si>
  <si>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</si>
  <si>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</si>
  <si>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</si>
  <si>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</si>
  <si>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</si>
  <si>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</si>
  <si>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</si>
  <si>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</si>
  <si>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</si>
  <si>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</si>
  <si>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</si>
  <si>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</si>
  <si>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</si>
  <si>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</si>
  <si>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</si>
  <si>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</si>
  <si>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</si>
  <si>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</si>
  <si>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</si>
  <si>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</si>
  <si>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</si>
  <si>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</si>
  <si>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</si>
  <si>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</si>
  <si>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</si>
  <si>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</si>
  <si>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</si>
  <si>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</si>
  <si>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</si>
  <si>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</si>
  <si>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</si>
  <si>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</si>
  <si>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</si>
  <si>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</si>
  <si>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</si>
  <si>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</si>
  <si>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</si>
  <si>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</si>
  <si>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</si>
  <si>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</si>
  <si>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</si>
  <si>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</si>
  <si>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</si>
  <si>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</si>
  <si>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</si>
  <si>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</si>
  <si>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</si>
  <si>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</si>
  <si>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</si>
  <si>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</si>
  <si>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</si>
  <si>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</si>
  <si>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</si>
  <si>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</si>
  <si>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</si>
  <si>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</si>
  <si>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</si>
  <si>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</si>
  <si>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</si>
  <si>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</si>
  <si>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</si>
  <si>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</si>
  <si>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</si>
  <si>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</si>
  <si>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</si>
  <si>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</si>
  <si>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</si>
  <si>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</si>
  <si>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</si>
  <si>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</si>
  <si>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</si>
  <si>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</si>
  <si>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</si>
  <si>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</si>
  <si>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</si>
  <si>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</si>
  <si>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</si>
  <si>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</si>
  <si>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</si>
  <si>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</si>
  <si>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</si>
  <si>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</si>
  <si>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</si>
  <si>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</si>
  <si>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</si>
  <si>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</si>
  <si>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</si>
  <si>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</si>
  <si>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</si>
  <si>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</si>
  <si>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</si>
  <si>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</si>
  <si>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</si>
  <si>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</si>
  <si>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</si>
  <si>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</si>
  <si>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</si>
  <si>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</si>
  <si>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</si>
  <si>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</si>
  <si>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</si>
  <si>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</si>
  <si>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</si>
  <si>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</si>
  <si>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</si>
  <si>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</si>
  <si>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</si>
  <si>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</si>
  <si>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</si>
  <si>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</si>
  <si>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</si>
  <si>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</si>
  <si>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</si>
  <si>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</si>
  <si>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</si>
  <si>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</si>
  <si>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</si>
  <si>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</si>
  <si>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</si>
  <si>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</si>
  <si>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</si>
  <si>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</si>
  <si>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</si>
  <si>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</si>
  <si>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</si>
  <si>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</si>
  <si>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</si>
  <si>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</si>
  <si>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</si>
  <si>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</si>
  <si>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</si>
  <si>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</si>
  <si>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</si>
  <si>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</si>
  <si>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</si>
  <si>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</si>
  <si>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</si>
  <si>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</si>
  <si>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</si>
  <si>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</si>
  <si>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</si>
  <si>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</si>
  <si>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</si>
  <si>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</si>
  <si>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</si>
  <si>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</si>
  <si>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</si>
  <si>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</si>
  <si>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</si>
  <si>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</si>
  <si>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</si>
  <si>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</si>
  <si>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</si>
  <si>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</si>
  <si>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</si>
  <si>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</si>
  <si>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</si>
  <si>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</si>
  <si>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</si>
  <si>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</si>
  <si>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</si>
  <si>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</si>
  <si>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</si>
  <si>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</si>
  <si>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</si>
  <si>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</si>
  <si>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</si>
  <si>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</si>
  <si>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</si>
  <si>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</si>
  <si>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</si>
  <si>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</si>
  <si>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</si>
  <si>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</si>
  <si>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</si>
  <si>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</si>
  <si>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</si>
  <si>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</si>
  <si>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</si>
  <si>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</si>
  <si>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</si>
  <si>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</si>
  <si>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</si>
  <si>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</si>
  <si>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</si>
  <si>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</si>
  <si>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</si>
  <si>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</si>
  <si>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</si>
  <si>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</si>
  <si>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</si>
  <si>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</si>
  <si>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</si>
  <si>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</si>
  <si>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</si>
  <si>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</si>
  <si>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</si>
  <si>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</si>
  <si>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</si>
  <si>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</si>
  <si>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</si>
  <si>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</si>
  <si>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</si>
  <si>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</si>
  <si>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</si>
  <si>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</si>
  <si>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</si>
  <si>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</si>
  <si>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</si>
  <si>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</si>
  <si>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</si>
  <si>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</si>
  <si>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</si>
  <si>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</si>
  <si>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</si>
  <si>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</si>
  <si>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</si>
  <si>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</si>
  <si>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</si>
  <si>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</si>
  <si>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</si>
  <si>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</si>
  <si>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</si>
  <si>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</si>
  <si>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</si>
  <si>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</si>
  <si>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</si>
  <si>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</si>
  <si>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</si>
  <si>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</si>
  <si>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</si>
  <si>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</si>
  <si>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</si>
  <si>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</si>
  <si>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</si>
  <si>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</si>
  <si>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</si>
  <si>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</si>
  <si>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</si>
  <si>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</si>
  <si>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</si>
  <si>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</si>
  <si>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</si>
  <si>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</si>
  <si>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</si>
  <si>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</si>
  <si>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</si>
  <si>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</si>
  <si>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</si>
  <si>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</si>
  <si>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</si>
  <si>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</si>
  <si>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</si>
  <si>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</si>
  <si>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</si>
  <si>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</si>
  <si>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</si>
  <si>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</si>
  <si>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</si>
  <si>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</si>
  <si>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</si>
  <si>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</si>
  <si>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</si>
  <si>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</si>
  <si>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</si>
  <si>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</si>
  <si>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</si>
  <si>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</si>
  <si>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</si>
  <si>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</si>
  <si>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</si>
  <si>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</si>
  <si>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</si>
  <si>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</si>
  <si>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</si>
  <si>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</si>
  <si>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</si>
  <si>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</si>
  <si>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</si>
  <si>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</si>
  <si>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</si>
  <si>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</si>
  <si>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</si>
  <si>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</si>
  <si>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</si>
  <si>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</si>
  <si>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</si>
  <si>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</si>
  <si>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</si>
  <si>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</si>
  <si>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</si>
  <si>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</si>
  <si>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</si>
  <si>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</si>
  <si>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</si>
  <si>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</si>
  <si>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</si>
  <si>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</si>
  <si>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</si>
  <si>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</si>
  <si>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</si>
  <si>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</si>
  <si>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</si>
  <si>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</si>
  <si>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</si>
  <si>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</si>
  <si>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</si>
  <si>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</si>
  <si>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</si>
  <si>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</si>
  <si>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</si>
  <si>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</si>
  <si>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</si>
  <si>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</si>
  <si>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</si>
  <si>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</si>
  <si>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</si>
  <si>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</si>
  <si>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</si>
  <si>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</si>
  <si>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</si>
  <si>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</si>
  <si>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</si>
  <si>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</si>
  <si>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</si>
  <si>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</si>
  <si>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</si>
  <si>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</si>
  <si>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</si>
  <si>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</si>
  <si>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</si>
  <si>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</si>
  <si>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</si>
  <si>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</si>
  <si>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</si>
  <si>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</si>
  <si>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</si>
  <si>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</si>
  <si>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</si>
  <si>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</si>
  <si>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</si>
  <si>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</si>
  <si>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</si>
  <si>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</si>
  <si>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</si>
  <si>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</si>
  <si>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</si>
  <si>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</si>
  <si>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</si>
  <si>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</si>
  <si>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</si>
  <si>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</si>
  <si>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</si>
  <si>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</si>
  <si>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</si>
  <si>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</si>
  <si>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</si>
  <si>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</si>
  <si>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</si>
  <si>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</si>
  <si>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</si>
  <si>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</si>
  <si>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</si>
  <si>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</si>
  <si>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</si>
  <si>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</si>
  <si>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</si>
  <si>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</si>
  <si>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</si>
  <si>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</si>
  <si>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</si>
  <si>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</si>
  <si>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</si>
  <si>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</si>
  <si>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</si>
  <si>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</si>
  <si>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</si>
  <si>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</si>
  <si>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</si>
  <si>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</si>
  <si>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</si>
  <si>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</si>
  <si>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</si>
  <si>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</si>
  <si>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</si>
  <si>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</si>
  <si>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</si>
  <si>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</si>
  <si>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</si>
  <si>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</si>
  <si>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</si>
  <si>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</si>
  <si>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</si>
  <si>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</si>
  <si>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</si>
  <si>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</si>
  <si>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</si>
  <si>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</si>
  <si>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</si>
  <si>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</si>
  <si>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</si>
  <si>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</si>
  <si>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</si>
  <si>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</si>
  <si>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</si>
  <si>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</si>
  <si>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</si>
  <si>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</si>
  <si>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</si>
  <si>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</si>
  <si>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</si>
  <si>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</si>
  <si>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</si>
  <si>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</si>
  <si>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</si>
  <si>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</si>
  <si>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</si>
  <si>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</si>
  <si>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</si>
  <si>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</si>
  <si>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</si>
  <si>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</si>
  <si>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</si>
  <si>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</si>
  <si>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</si>
  <si>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</si>
  <si>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</si>
  <si>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</si>
  <si>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</si>
  <si>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</si>
  <si>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</si>
  <si>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</si>
  <si>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</si>
  <si>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</si>
  <si>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</si>
  <si>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</si>
  <si>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</si>
  <si>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</si>
  <si>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</si>
  <si>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</si>
  <si>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</si>
  <si>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</si>
  <si>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</si>
  <si>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</si>
  <si>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</si>
  <si>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</si>
  <si>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</si>
  <si>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</si>
  <si>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</si>
  <si>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</si>
  <si>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</si>
  <si>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</si>
  <si>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</si>
  <si>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</si>
  <si>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</si>
  <si>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</si>
  <si>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</si>
  <si>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</si>
  <si>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</si>
  <si>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</si>
  <si>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</si>
  <si>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</si>
  <si>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</si>
  <si>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</si>
  <si>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</si>
  <si>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</si>
  <si>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</si>
  <si>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</si>
  <si>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</si>
  <si>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</si>
  <si>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</si>
  <si>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</si>
  <si>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</si>
  <si>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</si>
  <si>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</si>
  <si>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</si>
  <si>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</si>
  <si>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</si>
  <si>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</si>
  <si>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</si>
  <si>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</si>
  <si>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</si>
  <si>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</si>
  <si>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</si>
  <si>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</si>
  <si>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</si>
  <si>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</si>
  <si>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</si>
  <si>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</si>
  <si>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</si>
  <si>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</si>
  <si>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</si>
  <si>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</si>
  <si>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</si>
  <si>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</si>
  <si>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</si>
  <si>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</si>
  <si>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</si>
  <si>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</si>
  <si>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</si>
  <si>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</si>
  <si>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</si>
  <si>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</si>
  <si>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</si>
  <si>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</si>
  <si>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</si>
  <si>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</si>
  <si>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</si>
  <si>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</si>
  <si>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</si>
  <si>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</si>
  <si>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</si>
  <si>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</si>
  <si>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</si>
  <si>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</si>
  <si>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</si>
  <si>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</si>
  <si>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</si>
  <si>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</si>
  <si>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</si>
  <si>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</si>
  <si>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</si>
  <si>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</si>
  <si>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</si>
  <si>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</si>
  <si>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</si>
  <si>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</si>
  <si>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</si>
  <si>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</si>
  <si>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</si>
  <si>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</si>
  <si>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</si>
  <si>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</si>
  <si>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</si>
  <si>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</si>
  <si>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</si>
  <si>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</si>
  <si>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</si>
  <si>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</si>
  <si>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</si>
  <si>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</si>
  <si>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</si>
  <si>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</si>
  <si>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</si>
  <si>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</si>
  <si>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</si>
  <si>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</si>
  <si>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</si>
  <si>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</si>
  <si>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</si>
  <si>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</si>
  <si>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</si>
  <si>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</si>
  <si>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</si>
  <si>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</si>
  <si>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</si>
  <si>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</si>
  <si>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</si>
  <si>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</si>
  <si>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</si>
  <si>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</si>
  <si>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</si>
  <si>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</si>
  <si>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</si>
  <si>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</si>
  <si>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</si>
  <si>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</si>
  <si>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</si>
  <si>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</si>
  <si>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</si>
  <si>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</si>
  <si>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</si>
  <si>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</si>
  <si>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</si>
  <si>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</si>
  <si>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</si>
  <si>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</si>
  <si>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</si>
  <si>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</si>
  <si>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</si>
  <si>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</si>
  <si>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</si>
  <si>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</si>
  <si>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</si>
  <si>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</si>
  <si>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</si>
  <si>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</si>
  <si>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</si>
  <si>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</si>
  <si>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</si>
  <si>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</si>
  <si>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</si>
  <si>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</si>
  <si>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</si>
  <si>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</si>
  <si>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</si>
  <si>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</si>
  <si>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</si>
  <si>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</si>
  <si>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</si>
  <si>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</si>
  <si>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</si>
  <si>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</si>
  <si>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</si>
  <si>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</si>
  <si>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</si>
  <si>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</si>
  <si>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</si>
  <si>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</si>
  <si>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</si>
  <si>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</si>
  <si>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</si>
  <si>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</si>
  <si>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</si>
  <si>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</si>
  <si>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</si>
  <si>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</si>
  <si>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</si>
  <si>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</si>
  <si>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</si>
  <si>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</si>
  <si>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</si>
  <si>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</si>
  <si>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</si>
  <si>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</si>
  <si>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</si>
  <si>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</si>
  <si>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</si>
  <si>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</si>
  <si>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</si>
  <si>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</si>
  <si>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</si>
  <si>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</si>
  <si>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</si>
  <si>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</si>
  <si>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</si>
  <si>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</si>
  <si>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</si>
  <si>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</si>
  <si>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</si>
  <si>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</si>
  <si>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</si>
  <si>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</si>
  <si>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</si>
  <si>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</si>
  <si>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</si>
  <si>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</si>
  <si>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</si>
  <si>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</si>
  <si>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</si>
  <si>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</si>
  <si>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</si>
  <si>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</si>
  <si>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</si>
  <si>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</si>
  <si>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</si>
  <si>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</si>
  <si>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</si>
  <si>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</si>
  <si>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</si>
  <si>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</si>
  <si>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</si>
  <si>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</si>
  <si>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</si>
  <si>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</si>
  <si>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</si>
  <si>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</si>
  <si>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</si>
  <si>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</si>
  <si>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</si>
  <si>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</si>
  <si>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</si>
  <si>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</si>
  <si>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</si>
  <si>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</si>
  <si>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</si>
  <si>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</si>
  <si>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</si>
  <si>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</si>
  <si>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</si>
  <si>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</si>
  <si>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</si>
  <si>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</si>
  <si>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</si>
  <si>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</si>
  <si>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</si>
  <si>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</si>
  <si>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</si>
  <si>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</si>
  <si>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</si>
  <si>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</si>
  <si>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</si>
  <si>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</si>
  <si>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</si>
  <si>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</si>
  <si>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</si>
  <si>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</si>
  <si>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</si>
  <si>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</si>
  <si>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</si>
  <si>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</si>
  <si>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</si>
  <si>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</si>
  <si>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</si>
  <si>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</si>
  <si>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</si>
  <si>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</si>
  <si>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</si>
  <si>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</si>
  <si>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</si>
  <si>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</si>
  <si>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</si>
  <si>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</si>
  <si>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</si>
  <si>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</si>
  <si>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</si>
  <si>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</si>
  <si>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</si>
  <si>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</si>
  <si>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</si>
  <si>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</si>
  <si>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</si>
  <si>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</si>
  <si>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</si>
  <si>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</si>
  <si>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</si>
  <si>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</si>
  <si>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</si>
  <si>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</si>
  <si>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</si>
  <si>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</si>
  <si>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</si>
  <si>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</si>
  <si>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</si>
  <si>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</si>
  <si>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</si>
  <si>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</si>
  <si>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</si>
  <si>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</si>
  <si>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</si>
  <si>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</si>
  <si>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</si>
  <si>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</si>
  <si>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</si>
  <si>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</si>
  <si>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</si>
  <si>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</si>
  <si>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</si>
  <si>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</si>
  <si>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</si>
  <si>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</si>
  <si>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</si>
  <si>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</si>
  <si>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</si>
  <si>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</si>
  <si>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</si>
  <si>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</si>
  <si>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</si>
  <si>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</si>
  <si>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</si>
  <si>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</si>
  <si>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</si>
  <si>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</si>
  <si>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</si>
  <si>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</si>
  <si>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</si>
  <si>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</si>
  <si>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</si>
  <si>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</si>
  <si>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</si>
  <si>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</si>
  <si>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</si>
  <si>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</si>
  <si>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</si>
  <si>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</si>
  <si>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</si>
  <si>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</si>
  <si>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</si>
  <si>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</si>
  <si>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</si>
  <si>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</si>
  <si>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</si>
  <si>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</si>
  <si>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</si>
  <si>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</si>
  <si>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</si>
  <si>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</si>
  <si>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</si>
  <si>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</si>
  <si>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</si>
  <si>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</si>
  <si>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</si>
  <si>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</si>
  <si>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</si>
  <si>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</si>
  <si>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</si>
  <si>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</si>
  <si>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</si>
  <si>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</si>
  <si>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</si>
  <si>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</si>
  <si>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</si>
  <si>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</si>
  <si>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</si>
  <si>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</si>
  <si>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</si>
  <si>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</si>
  <si>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</si>
  <si>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</si>
  <si>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</si>
  <si>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</si>
  <si>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</si>
  <si>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</si>
  <si>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</si>
  <si>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</si>
  <si>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</si>
  <si>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</si>
  <si>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</si>
  <si>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</si>
  <si>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</si>
  <si>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</si>
  <si>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</si>
  <si>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</si>
  <si>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</si>
  <si>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</si>
  <si>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</si>
  <si>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</si>
  <si>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</si>
  <si>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</si>
  <si>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</si>
  <si>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</si>
  <si>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</si>
  <si>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</si>
  <si>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</si>
  <si>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</si>
  <si>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</si>
  <si>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</si>
  <si>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</si>
  <si>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</si>
  <si>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</si>
  <si>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</si>
  <si>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</si>
  <si>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</si>
  <si>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</si>
  <si>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</si>
  <si>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</si>
  <si>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</si>
  <si>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</si>
  <si>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</si>
  <si>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</si>
  <si>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</si>
  <si>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</si>
  <si>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</si>
  <si>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</si>
  <si>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</si>
  <si>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</si>
  <si>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</si>
  <si>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</si>
  <si>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</si>
  <si>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</si>
  <si>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</si>
  <si>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</si>
  <si>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</si>
  <si>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</si>
  <si>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</si>
  <si>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</si>
  <si>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</si>
  <si>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</si>
  <si>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</si>
  <si>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</si>
  <si>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</si>
  <si>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</si>
  <si>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</si>
  <si>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</si>
  <si>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</si>
  <si>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</si>
  <si>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</si>
  <si>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</si>
  <si>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</si>
  <si>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</si>
  <si>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</si>
  <si>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</si>
  <si>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</si>
  <si>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</si>
  <si>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</si>
  <si>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</si>
  <si>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</si>
  <si>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</si>
  <si>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</si>
  <si>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</si>
  <si>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</si>
  <si>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</si>
  <si>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</si>
  <si>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</si>
  <si>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</si>
  <si>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</si>
  <si>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</si>
  <si>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</si>
  <si>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</si>
  <si>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</si>
  <si>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</si>
  <si>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</si>
  <si>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</si>
  <si>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</si>
  <si>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</si>
  <si>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</si>
  <si>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</si>
  <si>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</si>
  <si>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</si>
  <si>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</si>
  <si>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</si>
  <si>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</si>
  <si>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</si>
  <si>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</si>
  <si>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</si>
  <si>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</si>
  <si>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</si>
  <si>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</si>
  <si>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</si>
  <si>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</si>
  <si>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</si>
  <si>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</si>
  <si>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</si>
  <si>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</si>
  <si>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</si>
  <si>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</si>
  <si>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</si>
  <si>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</si>
  <si>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</si>
  <si>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</si>
  <si>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</si>
  <si>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</si>
  <si>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</si>
  <si>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</si>
  <si>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</si>
  <si>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</si>
  <si>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</si>
  <si>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</si>
  <si>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</si>
  <si>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</si>
  <si>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</si>
  <si>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</si>
  <si>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</si>
  <si>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</si>
  <si>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</si>
  <si>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</si>
  <si>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</si>
  <si>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</si>
  <si>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</si>
  <si>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</si>
  <si>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</si>
  <si>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</si>
  <si>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</si>
  <si>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</si>
  <si>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</si>
  <si>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</si>
  <si>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</si>
  <si>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</si>
  <si>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</si>
  <si>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</si>
  <si>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</si>
  <si>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</si>
  <si>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</si>
  <si>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</si>
  <si>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</si>
  <si>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</si>
  <si>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</si>
  <si>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</si>
  <si>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</si>
  <si>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</si>
  <si>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</si>
  <si>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</si>
  <si>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</si>
  <si>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</si>
  <si>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</si>
  <si>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</si>
  <si>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</si>
  <si>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</si>
  <si>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</si>
  <si>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</si>
  <si>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</si>
  <si>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</si>
  <si>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</si>
  <si>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</si>
  <si>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</si>
  <si>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</si>
  <si>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</si>
  <si>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</si>
  <si>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</si>
  <si>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</si>
  <si>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</si>
  <si>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</si>
  <si>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</si>
  <si>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</si>
  <si>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</si>
  <si>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</si>
  <si>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</si>
  <si>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</si>
  <si>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</si>
  <si>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</si>
  <si>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</si>
  <si>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</si>
  <si>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</si>
  <si>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</si>
  <si>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</si>
  <si>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</si>
  <si>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</si>
  <si>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</si>
  <si>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</si>
  <si>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</si>
  <si>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</si>
  <si>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</si>
  <si>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</si>
  <si>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</si>
  <si>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</si>
  <si>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</si>
  <si>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</si>
  <si>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</si>
  <si>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</si>
  <si>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</si>
  <si>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</si>
  <si>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</si>
  <si>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</si>
  <si>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</si>
  <si>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</si>
  <si>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</si>
  <si>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</si>
  <si>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</si>
  <si>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</si>
  <si>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</si>
  <si>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</si>
  <si>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</si>
  <si>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</si>
  <si>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</si>
  <si>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</si>
  <si>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</si>
  <si>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</si>
  <si>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</si>
  <si>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</si>
  <si>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</si>
  <si>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</si>
  <si>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</si>
  <si>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</si>
  <si>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</si>
  <si>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</si>
  <si>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</si>
  <si>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</si>
  <si>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</si>
  <si>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</si>
  <si>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</si>
  <si>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</si>
  <si>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</si>
  <si>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</si>
  <si>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</si>
  <si>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</si>
  <si>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</si>
  <si>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</si>
  <si>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</si>
  <si>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</si>
  <si>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</si>
  <si>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</si>
  <si>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</si>
  <si>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</si>
  <si>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</si>
  <si>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</si>
  <si>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</si>
  <si>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</si>
  <si>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</si>
  <si>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</si>
  <si>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</si>
  <si>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</si>
  <si>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</si>
  <si>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</si>
  <si>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</si>
  <si>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</si>
  <si>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</si>
  <si>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</si>
  <si>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</si>
  <si>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</si>
  <si>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</si>
  <si>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</si>
  <si>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</si>
  <si>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</si>
  <si>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</si>
  <si>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</si>
  <si>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</si>
  <si>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</si>
  <si>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</si>
  <si>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</si>
  <si>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</si>
  <si>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</si>
  <si>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</si>
  <si>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</si>
  <si>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</si>
  <si>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</si>
  <si>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</si>
  <si>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</si>
  <si>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</si>
  <si>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</si>
  <si>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</si>
  <si>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</si>
  <si>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</si>
  <si>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</si>
  <si>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</si>
  <si>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</si>
  <si>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</si>
  <si>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</si>
  <si>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</si>
  <si>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</si>
  <si>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</si>
  <si>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</si>
  <si>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</si>
  <si>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</si>
  <si>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</si>
  <si>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</si>
  <si>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</si>
  <si>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</si>
  <si>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</si>
  <si>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</si>
  <si>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</si>
  <si>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</si>
  <si>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</si>
  <si>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</si>
  <si>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</si>
  <si>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</si>
  <si>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</si>
  <si>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</si>
  <si>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</si>
  <si>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</si>
  <si>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</si>
  <si>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</si>
  <si>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</si>
  <si>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</si>
  <si>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</si>
  <si>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</si>
  <si>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</si>
  <si>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</si>
  <si>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</si>
  <si>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</si>
  <si>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</si>
  <si>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</si>
  <si>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</si>
  <si>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</si>
  <si>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</si>
  <si>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</si>
  <si>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</si>
  <si>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</si>
  <si>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</si>
  <si>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</si>
  <si>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</si>
  <si>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</si>
  <si>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</si>
  <si>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</si>
  <si>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</si>
  <si>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</si>
  <si>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</si>
  <si>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</si>
  <si>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</si>
  <si>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</si>
  <si>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</si>
  <si>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</si>
  <si>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</si>
  <si>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</si>
  <si>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</si>
  <si>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</si>
  <si>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</si>
  <si>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</si>
  <si>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</si>
  <si>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</si>
  <si>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</si>
  <si>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</si>
  <si>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</si>
  <si>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</si>
  <si>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</si>
  <si>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</si>
  <si>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</si>
  <si>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</si>
  <si>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</si>
  <si>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</si>
  <si>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</si>
  <si>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</si>
  <si>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</si>
  <si>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</si>
  <si>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</si>
  <si>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</si>
  <si>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</si>
  <si>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</si>
  <si>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</si>
  <si>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</si>
  <si>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</si>
  <si>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</si>
  <si>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</si>
  <si>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</si>
  <si>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</si>
  <si>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</si>
  <si>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</si>
  <si>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</si>
  <si>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</si>
  <si>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</si>
  <si>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</si>
  <si>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</si>
  <si>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</si>
  <si>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</si>
  <si>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</si>
  <si>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</si>
  <si>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</si>
  <si>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</si>
  <si>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</si>
  <si>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</si>
  <si>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</si>
  <si>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</si>
  <si>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</si>
  <si>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</si>
  <si>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</si>
  <si>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</si>
  <si>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</si>
  <si>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</si>
  <si>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</si>
  <si>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</si>
  <si>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</si>
  <si>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</si>
  <si>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</si>
  <si>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</si>
  <si>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</si>
  <si>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</si>
  <si>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</si>
  <si>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</si>
  <si>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</si>
  <si>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</si>
  <si>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</si>
  <si>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</si>
  <si>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</si>
  <si>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</si>
  <si>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</si>
  <si>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</si>
  <si>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</si>
  <si>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</si>
  <si>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</si>
  <si>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</si>
  <si>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</si>
  <si>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</si>
  <si>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</si>
  <si>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</si>
  <si>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</si>
  <si>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</si>
  <si>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</si>
  <si>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</si>
  <si>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</si>
  <si>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</si>
  <si>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</si>
  <si>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</si>
  <si>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</si>
  <si>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</si>
  <si>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</si>
  <si>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</si>
  <si>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</si>
  <si>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</si>
  <si>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</si>
  <si>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</si>
  <si>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</si>
  <si>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</si>
  <si>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</si>
  <si>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</si>
  <si>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</si>
  <si>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</si>
  <si>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</si>
  <si>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</si>
  <si>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</si>
  <si>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</si>
  <si>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</si>
  <si>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</si>
  <si>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</si>
  <si>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</si>
  <si>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</si>
  <si>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</si>
  <si>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</si>
  <si>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</si>
  <si>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</si>
  <si>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</si>
  <si>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</si>
  <si>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</si>
  <si>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</si>
  <si>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</si>
  <si>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</si>
  <si>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</si>
  <si>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</si>
  <si>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</si>
  <si>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</si>
  <si>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</si>
  <si>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</si>
  <si>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</si>
  <si>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</si>
  <si>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</si>
  <si>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</si>
  <si>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</si>
  <si>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</si>
  <si>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</si>
  <si>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</si>
  <si>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</si>
  <si>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</si>
  <si>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</si>
  <si>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</si>
  <si>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</si>
  <si>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</si>
  <si>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</si>
  <si>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</si>
  <si>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</si>
  <si>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</si>
  <si>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</si>
  <si>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</si>
  <si>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</si>
  <si>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</si>
  <si>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</si>
  <si>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</si>
  <si>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</si>
  <si>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</si>
  <si>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</si>
  <si>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</si>
  <si>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</si>
  <si>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</si>
  <si>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</si>
  <si>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</si>
  <si>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</si>
  <si>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</si>
  <si>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</si>
  <si>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</si>
  <si>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</si>
  <si>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</si>
  <si>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</si>
  <si>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</si>
  <si>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</si>
  <si>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</si>
  <si>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</si>
  <si>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</si>
  <si>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</si>
  <si>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</si>
  <si>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</si>
  <si>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</si>
  <si>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</si>
  <si>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</si>
  <si>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</si>
  <si>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</si>
  <si>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</si>
  <si>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</si>
  <si>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</si>
  <si>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</si>
  <si>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</si>
  <si>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</si>
  <si>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</si>
  <si>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</si>
  <si>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</si>
  <si>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</si>
  <si>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</si>
  <si>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</si>
  <si>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</si>
  <si>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</si>
  <si>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</si>
  <si>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</si>
  <si>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</si>
  <si>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</si>
  <si>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</si>
  <si>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</si>
  <si>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</si>
  <si>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</si>
  <si>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</si>
  <si>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</si>
  <si>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</si>
  <si>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</si>
  <si>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</si>
  <si>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</si>
  <si>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</si>
  <si>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</si>
  <si>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</si>
  <si>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</si>
  <si>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</si>
  <si>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</si>
  <si>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</si>
  <si>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</si>
  <si>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</si>
  <si>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</si>
  <si>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</si>
  <si>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</si>
  <si>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</si>
  <si>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</si>
  <si>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</si>
  <si>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</si>
  <si>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</si>
  <si>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</si>
  <si>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</si>
  <si>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</si>
  <si>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</si>
  <si>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</si>
  <si>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</si>
  <si>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</si>
  <si>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</si>
  <si>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</si>
  <si>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</si>
  <si>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</si>
  <si>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</si>
  <si>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</si>
  <si>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</si>
  <si>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</si>
  <si>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</si>
  <si>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</si>
  <si>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</si>
  <si>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</si>
  <si>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</si>
  <si>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</si>
  <si>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</si>
  <si>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</si>
  <si>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</si>
  <si>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</si>
  <si>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</si>
  <si>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</si>
  <si>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</si>
  <si>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</si>
  <si>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</si>
  <si>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</si>
  <si>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</si>
  <si>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</si>
  <si>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</si>
  <si>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</si>
  <si>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</si>
  <si>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</si>
  <si>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</si>
  <si>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</si>
  <si>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</si>
  <si>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</si>
  <si>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</si>
  <si>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</si>
  <si>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</si>
  <si>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</si>
  <si>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</si>
  <si>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</si>
  <si>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</si>
  <si>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</si>
  <si>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</si>
  <si>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</si>
  <si>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</si>
  <si>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</si>
  <si>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</si>
  <si>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</si>
  <si>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</si>
  <si>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</si>
  <si>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</si>
  <si>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</si>
  <si>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</si>
  <si>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</si>
  <si>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</si>
  <si>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</si>
  <si>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</si>
  <si>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</si>
  <si>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</si>
  <si>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</si>
  <si>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</si>
  <si>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</si>
  <si>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</si>
  <si>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</si>
  <si>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</si>
  <si>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</si>
  <si>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</si>
  <si>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</si>
  <si>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</si>
  <si>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</si>
  <si>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</si>
  <si>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</si>
  <si>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</si>
  <si>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</si>
  <si>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</si>
  <si>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</si>
  <si>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</si>
  <si>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</si>
  <si>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</si>
  <si>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</si>
  <si>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</si>
  <si>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</si>
  <si>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</si>
  <si>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</si>
  <si>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</si>
  <si>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</si>
  <si>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</si>
  <si>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</si>
  <si>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</si>
  <si>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</si>
  <si>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</si>
  <si>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</si>
  <si>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</si>
  <si>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</si>
  <si>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</si>
  <si>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</si>
  <si>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</si>
  <si>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</si>
  <si>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</si>
  <si>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</si>
  <si>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</si>
  <si>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</si>
  <si>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</si>
  <si>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</si>
  <si>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</si>
  <si>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</si>
  <si>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</si>
  <si>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</si>
  <si>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</si>
  <si>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</si>
  <si>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</si>
  <si>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</si>
  <si>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</si>
  <si>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</si>
  <si>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</si>
  <si>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</si>
  <si>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</si>
  <si>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</si>
  <si>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</si>
  <si>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</si>
  <si>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</si>
  <si>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</si>
  <si>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</si>
  <si>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</si>
  <si>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</si>
  <si>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</si>
  <si>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</si>
  <si>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</si>
  <si>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</si>
  <si>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</si>
  <si>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</si>
  <si>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</si>
  <si>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</si>
  <si>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</si>
  <si>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</si>
  <si>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</si>
  <si>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</si>
  <si>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</si>
  <si>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</si>
  <si>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</si>
  <si>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</si>
  <si>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</si>
  <si>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</si>
  <si>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</si>
  <si>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</si>
  <si>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</si>
  <si>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</si>
  <si>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</si>
  <si>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</si>
  <si>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</si>
  <si>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</si>
  <si>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</si>
  <si>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</si>
  <si>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</si>
  <si>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</si>
  <si>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</si>
  <si>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</si>
  <si>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</si>
  <si>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</si>
  <si>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</si>
  <si>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</si>
  <si>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</si>
  <si>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</si>
  <si>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</si>
  <si>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</si>
  <si>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</si>
  <si>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</si>
  <si>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</si>
  <si>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</si>
  <si>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</si>
  <si>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</si>
  <si>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</si>
  <si>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</si>
  <si>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</si>
  <si>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</si>
  <si>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</si>
  <si>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</si>
  <si>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</si>
  <si>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</si>
  <si>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</si>
  <si>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</si>
  <si>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</si>
  <si>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</si>
  <si>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</si>
  <si>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</si>
  <si>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</si>
  <si>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</si>
  <si>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</si>
  <si>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</si>
  <si>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</si>
  <si>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</si>
  <si>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</si>
  <si>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</si>
  <si>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</si>
  <si>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</si>
  <si>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</si>
  <si>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</si>
  <si>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</si>
  <si>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</si>
  <si>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</si>
  <si>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</si>
  <si>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</si>
  <si>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</si>
  <si>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</si>
  <si>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</si>
  <si>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</si>
  <si>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</si>
  <si>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</si>
  <si>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</si>
  <si>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</si>
  <si>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</si>
  <si>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</si>
  <si>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</si>
  <si>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</si>
  <si>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</si>
  <si>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</si>
  <si>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</si>
  <si>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</si>
  <si>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</si>
  <si>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</si>
  <si>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</si>
  <si>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</si>
  <si>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</si>
  <si>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</si>
  <si>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</si>
  <si>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</si>
  <si>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</si>
  <si>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</si>
  <si>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</si>
  <si>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</si>
  <si>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</si>
  <si>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</si>
  <si>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</si>
  <si>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</si>
  <si>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</si>
  <si>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</si>
  <si>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</si>
  <si>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</si>
  <si>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</si>
  <si>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</si>
  <si>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</si>
  <si>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</si>
  <si>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</si>
  <si>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</si>
  <si>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</si>
  <si>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</si>
  <si>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</si>
  <si>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</si>
  <si>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</si>
  <si>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</si>
  <si>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</si>
  <si>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</si>
  <si>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</si>
  <si>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</si>
  <si>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</si>
  <si>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</si>
  <si>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</si>
  <si>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</si>
  <si>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</si>
  <si>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</si>
  <si>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</si>
  <si>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</si>
  <si>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</si>
  <si>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</si>
  <si>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</si>
  <si>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</si>
  <si>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</si>
  <si>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</si>
  <si>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</si>
  <si>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</si>
  <si>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</si>
  <si>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</si>
  <si>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</si>
  <si>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</si>
  <si>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</si>
  <si>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</si>
  <si>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</si>
  <si>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</si>
  <si>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</si>
  <si>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</si>
  <si>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</si>
  <si>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</si>
  <si>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</si>
  <si>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</si>
  <si>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</si>
  <si>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</si>
  <si>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</si>
  <si>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</si>
  <si>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</si>
  <si>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</si>
  <si>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</si>
  <si>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</si>
  <si>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</si>
  <si>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</si>
  <si>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</si>
  <si>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</si>
  <si>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</si>
  <si>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</si>
  <si>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</si>
  <si>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</si>
  <si>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</si>
  <si>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</si>
  <si>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</si>
  <si>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</si>
  <si>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</si>
  <si>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</si>
  <si>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</si>
  <si>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</si>
  <si>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</si>
  <si>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</si>
  <si>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</si>
  <si>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</si>
  <si>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</si>
  <si>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</si>
  <si>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</si>
  <si>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</si>
  <si>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</si>
  <si>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</si>
  <si>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</si>
  <si>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</si>
  <si>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</si>
  <si>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</si>
  <si>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</si>
  <si>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</si>
  <si>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</si>
  <si>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</si>
  <si>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</si>
  <si>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</si>
  <si>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</si>
  <si>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</si>
  <si>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</si>
  <si>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</si>
  <si>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</si>
  <si>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</si>
  <si>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</si>
  <si>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</si>
  <si>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</si>
  <si>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</si>
  <si>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</si>
  <si>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</si>
  <si>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</si>
  <si>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</si>
  <si>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</si>
  <si>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</si>
  <si>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</si>
  <si>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</si>
  <si>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</si>
  <si>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</si>
  <si>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</si>
  <si>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</si>
  <si>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</si>
  <si>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</si>
  <si>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</si>
  <si>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</si>
  <si>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</si>
  <si>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</si>
  <si>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</si>
  <si>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</si>
  <si>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</si>
  <si>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</si>
  <si>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</si>
  <si>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</si>
  <si>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</si>
  <si>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</si>
  <si>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</si>
  <si>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</si>
  <si>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</si>
  <si>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</si>
  <si>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</si>
  <si>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</si>
  <si>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</si>
  <si>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</si>
  <si>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</si>
  <si>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</si>
  <si>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</si>
  <si>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</si>
  <si>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</si>
  <si>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</si>
  <si>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</si>
  <si>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</si>
  <si>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</si>
  <si>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</si>
  <si>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</si>
  <si>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</si>
  <si>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</si>
  <si>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</si>
  <si>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</si>
  <si>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</si>
  <si>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</si>
  <si>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</si>
  <si>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</si>
  <si>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</si>
  <si>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</si>
  <si>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</si>
  <si>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</si>
  <si>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</si>
  <si>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</si>
  <si>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</si>
  <si>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</si>
  <si>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</si>
  <si>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</si>
  <si>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</si>
  <si>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</si>
  <si>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</si>
  <si>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</si>
  <si>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</si>
  <si>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</si>
  <si>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</si>
  <si>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</si>
  <si>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</si>
  <si>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</si>
  <si>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</si>
  <si>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</si>
  <si>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</si>
  <si>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</si>
  <si>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</si>
  <si>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</si>
  <si>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</si>
  <si>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</si>
  <si>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</si>
  <si>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</si>
  <si>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</si>
  <si>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</si>
  <si>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</si>
  <si>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</si>
  <si>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</si>
  <si>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</si>
  <si>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</si>
  <si>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</si>
  <si>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</si>
  <si>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</si>
  <si>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</si>
  <si>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</si>
  <si>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</si>
  <si>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</si>
  <si>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</si>
  <si>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</si>
  <si>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</si>
  <si>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</si>
  <si>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</si>
  <si>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</si>
  <si>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</si>
  <si>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</si>
  <si>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</si>
  <si>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</si>
  <si>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</si>
  <si>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</si>
  <si>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</si>
  <si>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</si>
  <si>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</si>
  <si>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</si>
  <si>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</si>
  <si>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</si>
  <si>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</si>
  <si>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</si>
  <si>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</si>
  <si>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</si>
  <si>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</si>
  <si>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</si>
  <si>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</si>
  <si>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</si>
  <si>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</si>
  <si>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</si>
  <si>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</si>
  <si>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</si>
  <si>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</si>
  <si>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</si>
  <si>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</si>
  <si>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</si>
  <si>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</si>
  <si>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</si>
  <si>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</si>
  <si>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</si>
  <si>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</si>
  <si>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</si>
  <si>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</si>
  <si>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</si>
  <si>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</si>
  <si>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</si>
  <si>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</si>
  <si>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</si>
  <si>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</si>
  <si>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</si>
  <si>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</si>
  <si>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</si>
  <si>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</si>
  <si>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</si>
  <si>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</si>
  <si>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</si>
  <si>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</si>
  <si>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</si>
  <si>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</si>
  <si>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</si>
  <si>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</si>
  <si>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</si>
  <si>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</si>
  <si>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</si>
  <si>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</si>
  <si>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</si>
  <si>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</si>
  <si>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</si>
  <si>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</si>
  <si>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</si>
  <si>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</si>
  <si>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</si>
  <si>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</si>
  <si>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</si>
  <si>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</si>
  <si>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</si>
  <si>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</si>
  <si>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</si>
  <si>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</si>
  <si>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</si>
  <si>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</si>
  <si>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</si>
  <si>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</si>
  <si>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</si>
  <si>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</si>
  <si>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</si>
  <si>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</si>
  <si>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</si>
  <si>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</si>
  <si>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</si>
  <si>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</si>
  <si>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</si>
  <si>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</si>
  <si>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</si>
  <si>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</si>
  <si>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</si>
  <si>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</si>
  <si>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</si>
  <si>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</si>
  <si>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</si>
  <si>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</si>
  <si>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</si>
  <si>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</si>
  <si>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</si>
  <si>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</si>
  <si>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</si>
  <si>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</si>
  <si>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</si>
  <si>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</si>
  <si>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</si>
  <si>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</si>
  <si>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</si>
  <si>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</si>
  <si>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</si>
  <si>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</si>
  <si>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</si>
  <si>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</si>
  <si>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</si>
  <si>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</si>
  <si>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</si>
  <si>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</si>
  <si>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</si>
  <si>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</si>
  <si>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</si>
  <si>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</si>
  <si>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</si>
  <si>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</si>
  <si>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</si>
  <si>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</si>
  <si>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</si>
  <si>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</si>
  <si>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</si>
  <si>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</si>
  <si>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</si>
  <si>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</si>
  <si>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</si>
  <si>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</si>
  <si>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</si>
  <si>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</si>
  <si>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</si>
  <si>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</si>
  <si>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</si>
  <si>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</si>
  <si>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</si>
  <si>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</si>
  <si>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</si>
  <si>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</si>
  <si>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</si>
  <si>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</si>
  <si>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</si>
  <si>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</si>
  <si>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</si>
  <si>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</si>
  <si>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</si>
  <si>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</si>
  <si>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</si>
  <si>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</si>
  <si>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</si>
  <si>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</si>
  <si>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</si>
  <si>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</si>
  <si>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</si>
  <si>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</si>
  <si>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</si>
  <si>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</si>
  <si>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</si>
  <si>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</si>
  <si>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</si>
  <si>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</si>
  <si>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</si>
  <si>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</si>
  <si>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</si>
  <si>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</si>
  <si>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</si>
  <si>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</si>
  <si>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</si>
  <si>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</si>
  <si>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</si>
  <si>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</si>
  <si>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</si>
  <si>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</si>
  <si>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</si>
  <si>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</si>
  <si>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</si>
  <si>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</si>
  <si>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</si>
  <si>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</si>
  <si>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</si>
  <si>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</si>
  <si>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</si>
  <si>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</si>
  <si>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</si>
  <si>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</si>
  <si>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</si>
  <si>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</si>
  <si>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</si>
  <si>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</si>
  <si>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</si>
  <si>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</si>
  <si>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</si>
  <si>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</si>
  <si>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</si>
  <si>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</si>
  <si>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</si>
  <si>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</si>
  <si>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</si>
  <si>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</si>
  <si>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</si>
  <si>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</si>
  <si>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</si>
  <si>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</si>
  <si>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</si>
  <si>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</si>
  <si>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</si>
  <si>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</si>
  <si>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</si>
  <si>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</si>
  <si>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</si>
  <si>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</si>
  <si>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</si>
  <si>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</si>
  <si>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</si>
  <si>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</si>
  <si>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</si>
  <si>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</si>
  <si>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</si>
  <si>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</si>
  <si>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</si>
  <si>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</si>
  <si>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</si>
  <si>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</si>
  <si>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</si>
  <si>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</si>
  <si>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</si>
  <si>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</si>
  <si>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</si>
  <si>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</si>
  <si>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</si>
  <si>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</si>
  <si>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</si>
  <si>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</si>
  <si>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</si>
  <si>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</si>
  <si>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</si>
  <si>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</si>
  <si>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</si>
  <si>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</si>
  <si>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</si>
  <si>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</si>
  <si>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</si>
  <si>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</si>
  <si>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</si>
  <si>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</si>
  <si>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</si>
  <si>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</si>
  <si>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</si>
  <si>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</si>
  <si>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</si>
  <si>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</si>
  <si>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</si>
  <si>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</si>
  <si>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</si>
  <si>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</si>
  <si>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</si>
  <si>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</si>
  <si>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</si>
  <si>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</si>
  <si>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</si>
  <si>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</si>
  <si>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</si>
  <si>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</si>
  <si>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</si>
  <si>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</si>
  <si>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</si>
  <si>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</si>
  <si>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</si>
  <si>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</si>
  <si>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</si>
  <si>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</si>
  <si>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</si>
  <si>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</si>
  <si>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</si>
  <si>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</si>
  <si>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</si>
  <si>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</si>
  <si>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</si>
  <si>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</si>
  <si>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</si>
  <si>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</si>
  <si>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</si>
  <si>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</si>
  <si>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</si>
  <si>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</si>
  <si>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</si>
  <si>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</si>
  <si>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</si>
  <si>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</si>
  <si>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</si>
  <si>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</si>
  <si>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</si>
  <si>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</si>
  <si>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</si>
  <si>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</si>
  <si>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</si>
  <si>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</si>
  <si>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</si>
  <si>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</si>
  <si>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</si>
  <si>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</si>
  <si>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</si>
  <si>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</si>
  <si>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</si>
  <si>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</si>
  <si>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</si>
  <si>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</si>
  <si>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</si>
  <si>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</si>
  <si>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</si>
  <si>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</si>
  <si>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</si>
  <si>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</si>
  <si>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</si>
  <si>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</si>
  <si>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</si>
  <si>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</si>
  <si>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</si>
  <si>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</si>
  <si>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</si>
  <si>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</si>
  <si>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</si>
  <si>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</si>
  <si>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</si>
  <si>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</si>
  <si>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</si>
  <si>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</si>
  <si>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</si>
  <si>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</si>
  <si>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</si>
  <si>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</si>
  <si>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</si>
  <si>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</si>
  <si>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</si>
  <si>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</si>
  <si>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</si>
  <si>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</si>
  <si>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</si>
  <si>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</si>
  <si>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</si>
  <si>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</si>
  <si>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</si>
  <si>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</si>
  <si>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</si>
  <si>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</si>
  <si>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</si>
  <si>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</si>
  <si>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</si>
  <si>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</si>
  <si>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</si>
  <si>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</si>
  <si>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</si>
  <si>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</si>
  <si>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</si>
  <si>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</si>
  <si>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</si>
  <si>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</si>
  <si>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</si>
  <si>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</si>
  <si>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</si>
  <si>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</si>
  <si>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</si>
  <si>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</si>
  <si>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</si>
  <si>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</si>
  <si>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</si>
  <si>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</si>
  <si>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</si>
  <si>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</si>
  <si>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</si>
  <si>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</si>
  <si>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</si>
  <si>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</si>
  <si>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</si>
  <si>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</si>
  <si>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</si>
  <si>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</si>
  <si>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</si>
  <si>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</si>
  <si>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</si>
  <si>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</si>
  <si>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</si>
  <si>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</si>
  <si>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</si>
  <si>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</si>
  <si>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</si>
  <si>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</si>
  <si>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</si>
  <si>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</si>
  <si>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</si>
  <si>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</si>
  <si>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</si>
  <si>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</si>
  <si>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</si>
  <si>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</si>
  <si>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</si>
  <si>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</si>
  <si>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</si>
  <si>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</si>
  <si>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</si>
  <si>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</si>
  <si>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</si>
  <si>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</si>
  <si>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</si>
  <si>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</si>
  <si>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</si>
  <si>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</si>
  <si>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</si>
  <si>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</si>
  <si>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</si>
  <si>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</si>
  <si>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</si>
  <si>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</si>
  <si>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</si>
  <si>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</si>
  <si>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</si>
  <si>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</si>
  <si>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</si>
  <si>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</si>
  <si>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</si>
  <si>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</si>
  <si>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</si>
  <si>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</si>
  <si>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</si>
  <si>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</si>
  <si>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</si>
  <si>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</si>
  <si>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</si>
  <si>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</si>
  <si>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</si>
  <si>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</si>
  <si>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</si>
  <si>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</si>
  <si>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</si>
  <si>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</si>
  <si>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</si>
  <si>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</si>
  <si>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</si>
  <si>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</si>
  <si>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</si>
  <si>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</si>
  <si>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</si>
  <si>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</si>
  <si>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</si>
  <si>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</si>
  <si>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</si>
  <si>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</si>
  <si>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</si>
  <si>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</si>
  <si>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</si>
  <si>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</si>
  <si>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</si>
  <si>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</si>
  <si>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</si>
  <si>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</si>
  <si>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</si>
  <si>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</si>
  <si>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</si>
  <si>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</si>
  <si>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</si>
  <si>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</si>
  <si>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</si>
  <si>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</si>
  <si>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</si>
  <si>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</si>
  <si>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</si>
  <si>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</si>
  <si>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</si>
  <si>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</si>
  <si>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</si>
  <si>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</si>
  <si>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</si>
  <si>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</si>
  <si>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</si>
  <si>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</si>
  <si>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</si>
  <si>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</si>
  <si>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</si>
  <si>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</si>
  <si>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</si>
  <si>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</si>
  <si>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</si>
  <si>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</si>
  <si>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</si>
  <si>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</si>
  <si>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</si>
  <si>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</si>
  <si>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</si>
  <si>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</si>
  <si>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</si>
  <si>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</si>
  <si>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</si>
  <si>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</si>
  <si>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</si>
  <si>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</si>
  <si>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</si>
  <si>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</si>
  <si>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</si>
  <si>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</si>
  <si>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</si>
  <si>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</si>
  <si>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</si>
  <si>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</si>
  <si>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</si>
  <si>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</si>
  <si>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</si>
  <si>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</si>
  <si>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</si>
  <si>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</si>
  <si>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</si>
  <si>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</si>
  <si>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</si>
  <si>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</si>
  <si>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</si>
  <si>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</si>
  <si>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</si>
  <si>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</si>
  <si>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</si>
  <si>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</si>
  <si>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</si>
  <si>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</si>
  <si>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</si>
  <si>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</si>
  <si>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</si>
  <si>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</si>
  <si>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</si>
  <si>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</si>
  <si>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</si>
  <si>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</si>
  <si>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</si>
  <si>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</si>
  <si>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</si>
  <si>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</si>
  <si>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</si>
  <si>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</si>
  <si>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</si>
  <si>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</si>
  <si>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</si>
  <si>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</si>
  <si>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</si>
  <si>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</si>
  <si>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</si>
  <si>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</si>
  <si>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</si>
  <si>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</si>
  <si>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</si>
  <si>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</si>
  <si>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</si>
  <si>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</si>
  <si>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</si>
  <si>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</si>
  <si>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</si>
  <si>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</si>
  <si>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</si>
  <si>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</si>
  <si>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</si>
  <si>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</si>
  <si>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</si>
  <si>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</si>
  <si>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</si>
  <si>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</si>
  <si>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</si>
  <si>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</si>
  <si>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</si>
  <si>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</si>
  <si>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</si>
  <si>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</si>
  <si>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</si>
  <si>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</si>
  <si>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</si>
  <si>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</si>
  <si>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</si>
  <si>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</si>
  <si>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</si>
  <si>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</si>
  <si>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</si>
  <si>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</si>
  <si>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</si>
  <si>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</si>
  <si>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</si>
  <si>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</si>
  <si>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</si>
  <si>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</si>
  <si>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</si>
  <si>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</si>
  <si>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</si>
  <si>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</si>
  <si>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</si>
  <si>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</si>
  <si>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</si>
  <si>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</si>
  <si>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</si>
  <si>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</si>
  <si>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</si>
  <si>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</si>
  <si>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</si>
  <si>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</si>
  <si>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</si>
  <si>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</si>
  <si>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</si>
  <si>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</si>
  <si>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</si>
  <si>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</si>
  <si>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</si>
  <si>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</si>
  <si>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</si>
  <si>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</si>
  <si>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</si>
  <si>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</si>
  <si>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</si>
  <si>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</si>
  <si>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</si>
  <si>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</si>
  <si>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</si>
  <si>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</si>
  <si>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</si>
  <si>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</si>
  <si>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</si>
  <si>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</si>
  <si>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</si>
  <si>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</si>
  <si>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</si>
  <si>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</si>
  <si>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</si>
  <si>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</si>
  <si>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</si>
  <si>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</si>
  <si>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</si>
  <si>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</si>
  <si>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</si>
  <si>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</si>
  <si>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</si>
  <si>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</si>
  <si>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</si>
  <si>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</si>
  <si>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</si>
  <si>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</si>
  <si>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</si>
  <si>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</si>
  <si>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</si>
  <si>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</si>
  <si>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</si>
  <si>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</si>
  <si>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</si>
  <si>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</si>
  <si>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</si>
  <si>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</si>
  <si>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</si>
  <si>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</si>
  <si>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</si>
  <si>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</si>
  <si>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</si>
  <si>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</si>
  <si>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</si>
  <si>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</si>
  <si>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</si>
  <si>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</si>
  <si>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</si>
  <si>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</si>
  <si>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</si>
  <si>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</si>
  <si>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</si>
  <si>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</si>
  <si>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</si>
  <si>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</si>
  <si>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</si>
  <si>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</si>
  <si>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</si>
  <si>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</si>
  <si>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</si>
  <si>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</si>
  <si>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</si>
  <si>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</si>
  <si>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</si>
  <si>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</si>
  <si>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</si>
  <si>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</si>
  <si>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</si>
  <si>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</si>
  <si>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</si>
  <si>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</si>
  <si>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</si>
  <si>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</si>
  <si>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</si>
  <si>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</si>
  <si>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</si>
  <si>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</si>
  <si>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</si>
  <si>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</si>
  <si>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</si>
  <si>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</si>
  <si>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</si>
  <si>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</si>
  <si>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</si>
  <si>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</si>
  <si>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</si>
  <si>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</si>
  <si>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</si>
  <si>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</si>
  <si>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</si>
  <si>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</si>
  <si>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</si>
  <si>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</si>
  <si>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</si>
  <si>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</si>
  <si>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</si>
  <si>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</si>
  <si>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</si>
  <si>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</si>
  <si>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</si>
  <si>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</si>
  <si>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</si>
  <si>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</si>
  <si>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</si>
  <si>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</si>
  <si>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</si>
  <si>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</si>
  <si>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</si>
  <si>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</si>
  <si>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</si>
  <si>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</si>
  <si>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</si>
  <si>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</si>
  <si>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</si>
  <si>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</si>
  <si>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</si>
  <si>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</si>
  <si>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</si>
  <si>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</si>
  <si>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</si>
  <si>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</si>
  <si>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</si>
  <si>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</si>
  <si>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</si>
  <si>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</si>
  <si>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</si>
  <si>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</si>
  <si>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</si>
  <si>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</si>
  <si>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</si>
  <si>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</si>
  <si>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</si>
  <si>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</si>
  <si>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</si>
  <si>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</si>
  <si>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</si>
  <si>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</si>
  <si>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</si>
  <si>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</si>
  <si>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</si>
  <si>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</si>
  <si>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</si>
  <si>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</si>
  <si>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</si>
  <si>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</si>
  <si>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</si>
  <si>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</si>
  <si>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</si>
  <si>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</si>
  <si>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</si>
  <si>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</si>
  <si>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</si>
  <si>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</si>
  <si>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</si>
  <si>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</si>
  <si>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</si>
  <si>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</si>
  <si>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</si>
  <si>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</si>
  <si>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</si>
  <si>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</si>
  <si>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</si>
  <si>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</si>
  <si>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</si>
  <si>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</si>
  <si>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</si>
  <si>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</si>
  <si>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</si>
  <si>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</si>
  <si>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</si>
  <si>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</si>
  <si>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</si>
  <si>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</si>
  <si>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</si>
  <si>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</si>
  <si>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</si>
  <si>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</si>
  <si>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</si>
  <si>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</si>
  <si>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</si>
  <si>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</si>
  <si>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</si>
  <si>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</si>
  <si>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</si>
  <si>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</si>
  <si>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</si>
  <si>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</si>
  <si>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</si>
  <si>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</si>
  <si>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</si>
  <si>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</si>
  <si>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</si>
  <si>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</si>
  <si>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</si>
  <si>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</si>
  <si>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</si>
  <si>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</si>
  <si>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</si>
  <si>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</si>
  <si>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</si>
  <si>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</si>
  <si>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</si>
  <si>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</si>
  <si>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</si>
  <si>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</si>
  <si>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</si>
  <si>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</si>
  <si>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</si>
  <si>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</si>
  <si>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</si>
  <si>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</si>
  <si>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</si>
  <si>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</si>
  <si>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</si>
  <si>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</si>
  <si>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</si>
  <si>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</si>
  <si>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</si>
  <si>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</si>
  <si>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</si>
  <si>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</si>
  <si>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</si>
  <si>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</si>
  <si>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</si>
  <si>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</si>
  <si>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</si>
  <si>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</si>
  <si>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</si>
  <si>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</si>
  <si>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</si>
  <si>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</si>
  <si>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</si>
  <si>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</si>
  <si>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</si>
  <si>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</si>
  <si>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</si>
  <si>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</si>
  <si>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</si>
  <si>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</si>
  <si>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</si>
  <si>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</si>
  <si>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</si>
  <si>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</si>
  <si>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</si>
  <si>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</si>
  <si>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</si>
  <si>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</si>
  <si>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</si>
  <si>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</si>
  <si>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</si>
  <si>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</si>
  <si>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</si>
  <si>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</si>
  <si>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</si>
  <si>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</si>
  <si>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</si>
  <si>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</si>
  <si>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</si>
  <si>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</si>
  <si>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</si>
  <si>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</si>
  <si>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</si>
  <si>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</si>
  <si>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</si>
  <si>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</si>
  <si>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</si>
  <si>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</si>
  <si>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</si>
  <si>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</si>
  <si>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</si>
  <si>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</si>
  <si>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</si>
  <si>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</si>
  <si>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</si>
  <si>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</si>
  <si>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</si>
  <si>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</si>
  <si>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</si>
  <si>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</si>
  <si>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</si>
  <si>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</si>
  <si>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</si>
  <si>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</si>
  <si>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</si>
  <si>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</si>
  <si>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</si>
  <si>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</si>
  <si>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</si>
  <si>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</si>
  <si>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</si>
  <si>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</si>
  <si>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</si>
  <si>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</si>
  <si>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</si>
  <si>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</si>
  <si>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</si>
  <si>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</si>
  <si>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</si>
  <si>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</si>
  <si>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</si>
  <si>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</si>
  <si>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</si>
  <si>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</si>
  <si>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</si>
  <si>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</si>
  <si>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</si>
  <si>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</si>
  <si>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</si>
  <si>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</si>
  <si>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</si>
  <si>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</si>
  <si>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</si>
  <si>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</si>
  <si>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</si>
  <si>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</si>
  <si>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</si>
  <si>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</si>
  <si>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</si>
  <si>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</si>
  <si>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</si>
  <si>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</si>
  <si>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</si>
  <si>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</si>
  <si>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</si>
  <si>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</si>
  <si>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</si>
  <si>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</si>
  <si>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</si>
  <si>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</si>
  <si>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</si>
  <si>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</si>
  <si>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</si>
  <si>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</si>
  <si>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</si>
  <si>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</si>
  <si>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</si>
  <si>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</si>
  <si>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</si>
  <si>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</si>
  <si>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</si>
  <si>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</si>
  <si>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</si>
  <si>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</si>
  <si>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</si>
  <si>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</si>
  <si>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</si>
  <si>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</si>
  <si>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</si>
  <si>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</si>
  <si>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</si>
  <si>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</si>
  <si>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</si>
  <si>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</si>
  <si>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</si>
  <si>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</si>
  <si>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</si>
  <si>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</si>
  <si>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</si>
  <si>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</si>
  <si>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</si>
  <si>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</si>
  <si>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</si>
  <si>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</si>
  <si>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</si>
  <si>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</si>
  <si>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</si>
  <si>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</si>
  <si>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</si>
  <si>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</si>
  <si>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</si>
  <si>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</si>
  <si>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</si>
  <si>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</si>
  <si>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</si>
  <si>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</si>
  <si>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</si>
  <si>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</si>
  <si>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</si>
  <si>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</si>
  <si>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</si>
  <si>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</si>
  <si>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</si>
  <si>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</si>
  <si>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</si>
  <si>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</si>
  <si>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</si>
  <si>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</si>
  <si>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</si>
  <si>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</si>
  <si>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</si>
  <si>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</si>
  <si>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</si>
  <si>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</si>
  <si>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</si>
  <si>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</si>
  <si>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</si>
  <si>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</si>
  <si>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</si>
  <si>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</si>
  <si>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</si>
  <si>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</si>
  <si>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</si>
  <si>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</si>
  <si>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</si>
  <si>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</si>
  <si>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</si>
  <si>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</si>
  <si>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</si>
  <si>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</si>
  <si>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</si>
  <si>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</si>
  <si>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</si>
  <si>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</si>
  <si>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</si>
  <si>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</si>
  <si>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</si>
  <si>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</si>
  <si>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</si>
  <si>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</si>
  <si>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</si>
  <si>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</si>
  <si>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</si>
  <si>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</si>
  <si>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</si>
  <si>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</si>
  <si>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</si>
  <si>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</si>
  <si>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</si>
  <si>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</si>
  <si>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</si>
  <si>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</si>
  <si>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</si>
  <si>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</si>
  <si>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</si>
  <si>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</si>
  <si>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</si>
  <si>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</si>
  <si>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</si>
  <si>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</si>
  <si>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</si>
  <si>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</si>
  <si>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</si>
  <si>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</si>
  <si>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</si>
  <si>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</si>
  <si>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</si>
  <si>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</si>
  <si>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</si>
  <si>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</si>
  <si>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</si>
  <si>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</si>
  <si>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</si>
  <si>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</si>
  <si>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</si>
  <si>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</si>
  <si>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</si>
  <si>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</si>
  <si>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</si>
  <si>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</si>
  <si>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</si>
  <si>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</si>
  <si>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</si>
  <si>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</si>
  <si>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</si>
  <si>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</si>
  <si>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</si>
  <si>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</si>
  <si>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</si>
  <si>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</si>
  <si>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</si>
  <si>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</si>
  <si>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</si>
  <si>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</si>
  <si>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</si>
  <si>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</si>
  <si>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</si>
  <si>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</si>
  <si>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</si>
  <si>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</si>
  <si>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</si>
  <si>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</si>
  <si>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</si>
  <si>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</si>
  <si>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</si>
  <si>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</si>
  <si>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</si>
  <si>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</si>
  <si>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</si>
  <si>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</si>
  <si>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</si>
  <si>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</si>
  <si>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</si>
  <si>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</si>
  <si>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</si>
  <si>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</si>
  <si>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</si>
  <si>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</si>
  <si>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</si>
  <si>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</si>
  <si>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</si>
  <si>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</si>
  <si>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</si>
  <si>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</si>
  <si>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</si>
  <si>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</si>
  <si>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</si>
  <si>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</si>
  <si>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</si>
  <si>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</si>
  <si>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</si>
  <si>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</si>
  <si>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</si>
  <si>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</si>
  <si>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</si>
  <si>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</si>
  <si>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</si>
  <si>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</si>
  <si>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</si>
  <si>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</si>
  <si>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</si>
  <si>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</si>
  <si>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</si>
  <si>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</si>
  <si>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</si>
  <si>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</si>
  <si>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</si>
  <si>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</si>
  <si>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</si>
  <si>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</si>
  <si>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</si>
  <si>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</si>
  <si>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</si>
  <si>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</si>
  <si>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</si>
  <si>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</si>
  <si>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</si>
  <si>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</si>
  <si>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</si>
  <si>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</si>
  <si>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</si>
  <si>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</si>
  <si>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</si>
  <si>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</si>
  <si>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</si>
  <si>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</si>
  <si>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</si>
  <si>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</si>
  <si>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</si>
  <si>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</si>
  <si>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</si>
  <si>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</si>
  <si>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</si>
  <si>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</si>
  <si>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</si>
  <si>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</si>
  <si>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</si>
  <si>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</si>
  <si>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</si>
  <si>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</si>
  <si>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</si>
  <si>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</si>
  <si>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</si>
  <si>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</si>
  <si>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</si>
  <si>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</si>
  <si>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</si>
  <si>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</si>
  <si>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</si>
  <si>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</si>
  <si>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</si>
  <si>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</si>
  <si>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</si>
  <si>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</si>
  <si>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</si>
  <si>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</si>
  <si>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</si>
  <si>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</si>
  <si>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</si>
  <si>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</si>
  <si>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</si>
  <si>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</si>
  <si>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</si>
  <si>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</si>
  <si>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</si>
  <si>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</si>
  <si>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</si>
  <si>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</si>
  <si>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</si>
  <si>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</si>
  <si>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</si>
  <si>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</si>
  <si>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</si>
  <si>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</si>
  <si>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</si>
  <si>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</si>
  <si>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</si>
  <si>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</si>
  <si>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</si>
  <si>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</si>
  <si>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</si>
  <si>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</si>
  <si>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</si>
  <si>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</si>
  <si>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</si>
  <si>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</si>
  <si>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</si>
  <si>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</si>
  <si>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</si>
  <si>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</si>
  <si>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</si>
  <si>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</si>
  <si>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</si>
  <si>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</si>
  <si>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</si>
  <si>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</si>
  <si>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</si>
  <si>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</si>
  <si>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</si>
  <si>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</si>
  <si>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</si>
  <si>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</si>
  <si>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</si>
  <si>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</si>
  <si>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</si>
  <si>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</si>
  <si>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</si>
  <si>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</si>
  <si>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</si>
  <si>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</si>
  <si>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</si>
  <si>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</si>
  <si>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</si>
  <si>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</si>
  <si>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</si>
  <si>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</si>
  <si>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</si>
  <si>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</si>
  <si>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</si>
  <si>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</si>
  <si>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</si>
  <si>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</si>
  <si>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</si>
  <si>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</si>
  <si>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</si>
  <si>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</si>
  <si>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</si>
  <si>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</si>
  <si>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</si>
  <si>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</si>
  <si>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</si>
  <si>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</si>
  <si>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</si>
  <si>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</si>
  <si>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</si>
  <si>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</si>
  <si>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</si>
  <si>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</si>
  <si>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</si>
  <si>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</si>
  <si>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</si>
  <si>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</si>
  <si>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</si>
  <si>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</si>
  <si>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</si>
  <si>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</si>
  <si>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</si>
  <si>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</si>
  <si>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</si>
  <si>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</si>
  <si>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</si>
  <si>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</si>
  <si>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</si>
  <si>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</si>
  <si>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</si>
  <si>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</si>
  <si>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</si>
  <si>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</si>
  <si>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</si>
  <si>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</si>
  <si>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</si>
  <si>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</si>
  <si>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</si>
  <si>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</si>
  <si>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</si>
  <si>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</si>
  <si>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</si>
  <si>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</si>
  <si>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</si>
  <si>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</si>
  <si>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</si>
  <si>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</si>
  <si>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</si>
  <si>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</si>
  <si>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</si>
  <si>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</si>
  <si>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</si>
  <si>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</si>
  <si>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</si>
  <si>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</si>
  <si>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</si>
  <si>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</si>
  <si>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</si>
  <si>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</si>
  <si>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</si>
  <si>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</si>
  <si>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</si>
  <si>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</si>
  <si>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</si>
  <si>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</si>
  <si>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</si>
  <si>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</si>
  <si>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</si>
  <si>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</si>
  <si>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</si>
  <si>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</si>
  <si>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</si>
  <si>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</si>
  <si>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</si>
  <si>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</si>
  <si>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</si>
  <si>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</si>
  <si>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</si>
  <si>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</si>
  <si>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</si>
  <si>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</si>
  <si>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</si>
  <si>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</si>
  <si>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</si>
  <si>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</si>
  <si>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</si>
  <si>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</si>
  <si>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</si>
  <si>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</si>
  <si>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</si>
  <si>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</si>
  <si>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</si>
  <si>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</si>
  <si>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</si>
  <si>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</si>
  <si>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</si>
  <si>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</si>
  <si>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</si>
  <si>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</si>
  <si>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</si>
  <si>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</si>
  <si>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</si>
  <si>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</si>
  <si>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</si>
  <si>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</si>
  <si>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</si>
  <si>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</si>
  <si>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</si>
  <si>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</si>
  <si>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</si>
  <si>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</si>
  <si>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</si>
  <si>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</si>
  <si>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</si>
  <si>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</si>
  <si>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</si>
  <si>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</si>
  <si>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</si>
  <si>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</si>
  <si>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</si>
  <si>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</si>
  <si>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</si>
  <si>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</si>
  <si>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</si>
  <si>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</si>
  <si>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</si>
  <si>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</si>
  <si>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</si>
  <si>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</si>
  <si>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</si>
  <si>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</si>
  <si>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</si>
  <si>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</si>
  <si>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</si>
  <si>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</si>
  <si>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</si>
  <si>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</si>
  <si>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</si>
  <si>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</si>
  <si>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</si>
  <si>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</si>
  <si>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</si>
  <si>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</si>
  <si>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</si>
  <si>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</si>
  <si>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</si>
  <si>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</si>
  <si>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</si>
  <si>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</si>
  <si>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</si>
  <si>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</si>
  <si>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</si>
  <si>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</si>
  <si>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</si>
  <si>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</si>
  <si>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</si>
  <si>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</si>
  <si>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</si>
  <si>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</si>
  <si>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</si>
  <si>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</si>
  <si>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</si>
  <si>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</si>
  <si>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</si>
  <si>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</si>
  <si>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</si>
  <si>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</si>
  <si>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</si>
  <si>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</si>
  <si>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</si>
  <si>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</si>
  <si>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</si>
  <si>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</si>
  <si>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</si>
  <si>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</si>
  <si>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</si>
  <si>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</si>
  <si>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</si>
  <si>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</si>
  <si>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</si>
  <si>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</si>
  <si>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</si>
  <si>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</si>
  <si>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</si>
  <si>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</si>
  <si>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</si>
  <si>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</si>
  <si>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</si>
  <si>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</si>
  <si>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</si>
  <si>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</si>
  <si>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</si>
  <si>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</si>
  <si>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</si>
  <si>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</si>
  <si>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</si>
  <si>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</si>
  <si>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</si>
  <si>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</si>
  <si>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</si>
  <si>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</si>
  <si>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</si>
  <si>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</si>
  <si>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</si>
  <si>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</si>
  <si>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</si>
  <si>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</si>
  <si>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</si>
  <si>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</si>
  <si>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</si>
  <si>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</si>
  <si>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</si>
  <si>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</si>
  <si>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</si>
  <si>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</si>
  <si>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</si>
  <si>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</si>
  <si>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</si>
  <si>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</si>
  <si>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</si>
  <si>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</si>
  <si>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</si>
  <si>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</si>
  <si>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</si>
  <si>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</si>
  <si>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</si>
  <si>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</si>
  <si>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</si>
  <si>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</si>
  <si>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</si>
  <si>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</si>
  <si>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</si>
  <si>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</si>
  <si>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</si>
  <si>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</si>
  <si>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</si>
  <si>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</si>
  <si>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</si>
  <si>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</si>
  <si>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</si>
  <si>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</si>
  <si>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</si>
  <si>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</si>
  <si>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</si>
  <si>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</si>
  <si>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</si>
  <si>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</si>
  <si>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</si>
  <si>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</si>
  <si>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</si>
  <si>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</si>
  <si>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</si>
  <si>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</si>
  <si>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</si>
  <si>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</si>
  <si>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</si>
  <si>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</si>
  <si>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</si>
  <si>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</si>
  <si>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</si>
  <si>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</si>
  <si>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</si>
  <si>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</si>
  <si>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</si>
  <si>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</si>
  <si>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</si>
  <si>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</si>
  <si>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</si>
  <si>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</si>
  <si>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</si>
  <si>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</si>
  <si>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</si>
  <si>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</si>
  <si>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</si>
  <si>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</si>
  <si>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</si>
  <si>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</si>
  <si>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</si>
  <si>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</si>
  <si>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</si>
  <si>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</si>
  <si>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</si>
  <si>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</si>
  <si>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</si>
  <si>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</si>
  <si>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</si>
  <si>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</si>
  <si>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</si>
  <si>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</si>
  <si>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</si>
  <si>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</si>
  <si>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</si>
  <si>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</si>
  <si>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</si>
  <si>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</si>
  <si>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</si>
  <si>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</si>
  <si>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</si>
  <si>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</si>
  <si>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</si>
  <si>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</si>
  <si>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</si>
  <si>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</si>
  <si>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</si>
  <si>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</si>
  <si>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</si>
  <si>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</si>
  <si>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</si>
  <si>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</si>
  <si>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</si>
  <si>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</si>
  <si>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</si>
  <si>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</si>
  <si>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</si>
  <si>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</si>
  <si>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</si>
  <si>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</si>
  <si>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</si>
  <si>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</si>
  <si>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</si>
  <si>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</si>
  <si>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</si>
  <si>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</si>
  <si>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</si>
  <si>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</si>
  <si>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</si>
  <si>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</si>
  <si>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</si>
  <si>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</si>
  <si>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</si>
  <si>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</si>
  <si>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</si>
  <si>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</si>
  <si>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</si>
  <si>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</si>
  <si>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</si>
  <si>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</si>
  <si>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</si>
  <si>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</si>
  <si>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</si>
  <si>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</si>
  <si>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</si>
  <si>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</si>
  <si>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</si>
  <si>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</si>
  <si>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</si>
  <si>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</si>
  <si>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</si>
  <si>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</si>
  <si>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</si>
  <si>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</si>
  <si>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</si>
  <si>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</si>
  <si>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</si>
  <si>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</si>
  <si>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</si>
  <si>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</si>
  <si>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</si>
  <si>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</si>
  <si>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</si>
  <si>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</si>
  <si>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</si>
  <si>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</si>
  <si>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</si>
  <si>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</si>
  <si>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</si>
  <si>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</si>
  <si>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</si>
  <si>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</si>
  <si>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</si>
  <si>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</si>
  <si>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</si>
  <si>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</si>
  <si>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</si>
  <si>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</si>
  <si>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</si>
  <si>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</si>
  <si>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</si>
  <si>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</si>
  <si>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</si>
  <si>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</si>
  <si>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</si>
  <si>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</si>
  <si>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</si>
  <si>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</si>
  <si>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</si>
  <si>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</si>
  <si>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</si>
  <si>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</si>
  <si>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</si>
  <si>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</si>
  <si>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</si>
  <si>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</si>
  <si>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</si>
  <si>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</si>
  <si>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</si>
  <si>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</si>
  <si>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</si>
  <si>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</si>
  <si>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</si>
  <si>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</si>
  <si>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</si>
  <si>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</si>
  <si>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</si>
  <si>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</si>
  <si>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</si>
  <si>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</si>
  <si>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</si>
  <si>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</si>
  <si>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</si>
  <si>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</si>
  <si>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</si>
  <si>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</si>
  <si>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</si>
  <si>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</si>
  <si>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</si>
  <si>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</si>
  <si>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</si>
  <si>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</si>
  <si>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</si>
  <si>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</si>
  <si>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</si>
  <si>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</si>
  <si>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</si>
  <si>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</si>
  <si>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</si>
  <si>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</si>
  <si>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</si>
  <si>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</si>
  <si>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</si>
  <si>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</si>
  <si>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</si>
  <si>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</si>
  <si>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</si>
  <si>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</si>
  <si>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</si>
  <si>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</si>
  <si>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</si>
  <si>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</si>
  <si>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</si>
  <si>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</si>
  <si>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</si>
  <si>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</si>
  <si>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</si>
  <si>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</si>
  <si>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</si>
  <si>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</si>
  <si>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</si>
  <si>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</si>
  <si>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</si>
  <si>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</si>
  <si>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</si>
  <si>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</si>
  <si>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</si>
  <si>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</si>
  <si>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</si>
  <si>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</si>
  <si>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</si>
  <si>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</si>
  <si>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</si>
  <si>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</si>
  <si>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</si>
  <si>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</si>
  <si>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</si>
  <si>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</si>
  <si>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</si>
  <si>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</si>
  <si>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</si>
  <si>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</si>
  <si>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</si>
  <si>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</si>
  <si>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</si>
  <si>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</si>
  <si>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</si>
  <si>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</si>
  <si>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</si>
  <si>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</si>
  <si>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</si>
  <si>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</si>
  <si>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</si>
  <si>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</si>
  <si>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</si>
  <si>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</si>
  <si>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</si>
  <si>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</si>
  <si>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</si>
  <si>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</si>
  <si>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</si>
  <si>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</si>
  <si>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</si>
  <si>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</si>
  <si>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</si>
  <si>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</si>
  <si>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</si>
  <si>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</si>
  <si>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</si>
  <si>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</si>
  <si>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</si>
  <si>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</si>
  <si>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</si>
  <si>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</si>
  <si>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</si>
  <si>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</si>
  <si>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</si>
  <si>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</si>
  <si>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</si>
  <si>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</si>
  <si>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</si>
  <si>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</si>
  <si>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</si>
  <si>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</si>
  <si>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</si>
  <si>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</si>
  <si>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</si>
  <si>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</si>
  <si>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</si>
  <si>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</si>
  <si>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</si>
  <si>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</si>
  <si>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</si>
  <si>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</si>
  <si>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</si>
  <si>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</si>
  <si>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</si>
  <si>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</si>
  <si>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</si>
  <si>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</si>
  <si>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</si>
  <si>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</si>
  <si>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</si>
  <si>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</si>
  <si>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</si>
  <si>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</si>
  <si>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</si>
  <si>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</si>
  <si>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</si>
  <si>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</si>
  <si>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</si>
  <si>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</si>
  <si>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</si>
  <si>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</si>
  <si>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</si>
  <si>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</si>
  <si>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</si>
  <si>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</si>
  <si>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</si>
  <si>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</si>
  <si>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</si>
  <si>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</si>
  <si>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</si>
  <si>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</si>
  <si>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</si>
  <si>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</si>
  <si>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</si>
  <si>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</si>
  <si>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</si>
  <si>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</si>
  <si>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</si>
  <si>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</si>
  <si>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</si>
  <si>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</si>
  <si>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</si>
  <si>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</si>
  <si>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</si>
  <si>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</si>
  <si>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</si>
  <si>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</si>
  <si>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</si>
  <si>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</si>
  <si>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</si>
  <si>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</si>
  <si>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</si>
  <si>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</si>
  <si>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</si>
  <si>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</si>
  <si>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</si>
  <si>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</si>
  <si>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</si>
  <si>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</si>
  <si>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</si>
  <si>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</si>
  <si>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</si>
  <si>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</si>
  <si>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</si>
  <si>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</si>
  <si>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</si>
  <si>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</si>
  <si>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</si>
  <si>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</si>
  <si>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</si>
  <si>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</si>
  <si>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</si>
  <si>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</si>
  <si>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</si>
  <si>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</si>
  <si>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</si>
  <si>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</si>
  <si>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</si>
  <si>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</si>
  <si>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</si>
  <si>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</si>
  <si>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</si>
  <si>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</si>
  <si>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</si>
  <si>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</si>
  <si>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</si>
  <si>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</si>
  <si>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</si>
  <si>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</si>
  <si>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</si>
  <si>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</si>
  <si>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</si>
  <si>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</si>
  <si>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</si>
  <si>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</si>
  <si>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</si>
  <si>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</si>
  <si>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</si>
  <si>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</si>
  <si>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</si>
  <si>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</si>
  <si>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</si>
  <si>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</si>
  <si>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</si>
  <si>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</si>
  <si>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</si>
  <si>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</si>
  <si>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</si>
  <si>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</si>
  <si>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</si>
  <si>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</si>
  <si>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</si>
  <si>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</si>
  <si>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</si>
  <si>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</si>
  <si>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</si>
  <si>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</si>
  <si>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</si>
  <si>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</si>
  <si>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</si>
  <si>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</si>
  <si>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</si>
  <si>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</si>
  <si>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</si>
  <si>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</si>
  <si>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</si>
  <si>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</si>
  <si>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</si>
  <si>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</si>
  <si>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</si>
  <si>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</si>
  <si>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</si>
  <si>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</si>
  <si>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</si>
  <si>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</si>
  <si>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</si>
  <si>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</si>
  <si>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</si>
  <si>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</si>
  <si>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</si>
  <si>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</si>
  <si>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</si>
  <si>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</si>
  <si>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</si>
  <si>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</si>
  <si>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</si>
  <si>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</si>
  <si>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</si>
  <si>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</si>
  <si>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</si>
  <si>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</si>
  <si>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</si>
  <si>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</si>
  <si>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</si>
  <si>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</si>
  <si>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</si>
  <si>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</si>
  <si>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</si>
  <si>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</si>
  <si>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</si>
  <si>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</si>
  <si>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</si>
  <si>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</si>
  <si>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</si>
  <si>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</si>
  <si>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</si>
  <si>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</si>
  <si>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</si>
  <si>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</si>
  <si>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</si>
  <si>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</si>
  <si>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</si>
  <si>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</si>
  <si>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</si>
  <si>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</si>
  <si>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</si>
  <si>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</si>
  <si>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</si>
  <si>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</si>
  <si>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</si>
  <si>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</si>
  <si>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</si>
  <si>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</si>
  <si>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</si>
  <si>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</si>
  <si>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</si>
  <si>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</si>
  <si>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</si>
  <si>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</si>
  <si>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</si>
  <si>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</si>
  <si>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</si>
  <si>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</si>
  <si>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</si>
  <si>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</si>
  <si>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</si>
  <si>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</si>
  <si>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</si>
  <si>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</si>
  <si>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</si>
  <si>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</si>
  <si>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</si>
  <si>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</si>
  <si>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</si>
  <si>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</si>
  <si>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</si>
  <si>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</si>
  <si>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</si>
  <si>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</si>
  <si>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</si>
  <si>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</si>
  <si>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</si>
  <si>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</si>
  <si>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</si>
  <si>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</si>
  <si>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</si>
  <si>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</si>
  <si>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</si>
  <si>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</si>
  <si>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</si>
  <si>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</si>
  <si>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</si>
  <si>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</si>
  <si>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</si>
  <si>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</si>
  <si>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</si>
  <si>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</si>
  <si>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</si>
  <si>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</si>
  <si>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</si>
  <si>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</si>
  <si>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</si>
  <si>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</si>
  <si>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</si>
  <si>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</si>
  <si>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</si>
  <si>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</si>
  <si>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</si>
  <si>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</si>
  <si>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</si>
  <si>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</si>
  <si>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</si>
  <si>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</si>
  <si>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</si>
  <si>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</si>
  <si>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</si>
  <si>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</si>
  <si>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</si>
  <si>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</si>
  <si>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</si>
  <si>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</si>
  <si>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</si>
  <si>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</si>
  <si>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</si>
  <si>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</si>
  <si>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</si>
  <si>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</si>
  <si>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</si>
  <si>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</si>
  <si>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</si>
  <si>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</si>
  <si>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</si>
  <si>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</si>
  <si>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</si>
  <si>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</si>
  <si>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</si>
  <si>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</si>
  <si>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</si>
  <si>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</si>
  <si>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</si>
  <si>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</si>
  <si>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</si>
  <si>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</si>
  <si>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</si>
  <si>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</si>
  <si>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</si>
  <si>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</si>
  <si>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</si>
  <si>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</si>
  <si>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</si>
  <si>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</si>
  <si>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</si>
  <si>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</si>
  <si>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</si>
  <si>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</si>
  <si>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</si>
  <si>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</si>
  <si>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</si>
  <si>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</si>
  <si>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</si>
  <si>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</si>
  <si>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</si>
  <si>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</si>
  <si>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</si>
  <si>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</si>
  <si>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</si>
  <si>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</si>
  <si>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</si>
  <si>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</si>
  <si>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</si>
  <si>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</si>
  <si>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</si>
  <si>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</si>
  <si>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</si>
  <si>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</si>
  <si>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</si>
  <si>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</si>
  <si>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</si>
  <si>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</si>
  <si>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</si>
  <si>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</si>
  <si>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</si>
  <si>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</si>
  <si>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</si>
  <si>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</si>
  <si>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</si>
  <si>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</si>
  <si>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</si>
  <si>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</si>
  <si>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</si>
  <si>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</si>
  <si>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</si>
  <si>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</si>
  <si>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</si>
  <si>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</si>
  <si>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</si>
  <si>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</si>
  <si>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</si>
  <si>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</si>
  <si>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</si>
  <si>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</si>
  <si>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</si>
  <si>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</si>
  <si>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</si>
  <si>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</si>
  <si>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</si>
  <si>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</si>
  <si>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</si>
  <si>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</si>
  <si>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</si>
  <si>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</si>
  <si>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</si>
  <si>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</si>
  <si>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</si>
  <si>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</si>
  <si>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</si>
  <si>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</si>
  <si>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</si>
  <si>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</si>
  <si>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</si>
  <si>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</si>
  <si>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</si>
  <si>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</si>
  <si>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</si>
  <si>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</si>
  <si>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</si>
  <si>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</si>
  <si>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</si>
  <si>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</si>
  <si>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</si>
  <si>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</si>
  <si>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</si>
  <si>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</si>
  <si>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</si>
  <si>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</si>
  <si>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</si>
  <si>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</si>
  <si>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</si>
  <si>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</si>
  <si>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</si>
  <si>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</si>
  <si>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</si>
  <si>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</si>
  <si>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</si>
  <si>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</si>
  <si>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</si>
  <si>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</si>
  <si>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</si>
  <si>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</si>
  <si>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</si>
  <si>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</si>
  <si>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</si>
  <si>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</si>
  <si>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</si>
  <si>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</si>
  <si>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</si>
  <si>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</si>
  <si>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</si>
  <si>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</si>
  <si>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</si>
  <si>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</si>
  <si>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</si>
  <si>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</si>
  <si>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</si>
  <si>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</si>
  <si>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</si>
  <si>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</si>
  <si>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</si>
  <si>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</si>
  <si>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</si>
  <si>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</si>
  <si>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</si>
  <si>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</si>
  <si>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</si>
  <si>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</si>
  <si>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</si>
  <si>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</si>
  <si>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</si>
  <si>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</si>
  <si>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</si>
  <si>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</si>
  <si>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</si>
  <si>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</si>
  <si>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</si>
  <si>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</si>
  <si>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</si>
  <si>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</si>
  <si>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</si>
  <si>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</si>
  <si>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</si>
  <si>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</si>
  <si>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</si>
  <si>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</si>
  <si>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</si>
  <si>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</si>
  <si>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</si>
  <si>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</si>
  <si>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</si>
  <si>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</si>
  <si>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</si>
  <si>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</si>
  <si>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</si>
  <si>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</si>
  <si>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</si>
  <si>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</si>
  <si>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</si>
  <si>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</si>
  <si>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</si>
  <si>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</si>
  <si>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</si>
  <si>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</si>
  <si>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</si>
  <si>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</si>
  <si>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</si>
  <si>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</si>
  <si>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</si>
  <si>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</si>
  <si>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</si>
  <si>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</si>
  <si>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</si>
  <si>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</si>
  <si>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</si>
  <si>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</si>
  <si>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</si>
  <si>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</si>
  <si>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</si>
  <si>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</si>
  <si>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</si>
  <si>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</si>
  <si>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</si>
  <si>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</si>
  <si>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</si>
  <si>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</si>
  <si>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</si>
  <si>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</si>
  <si>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</si>
  <si>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</si>
  <si>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</si>
  <si>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</si>
  <si>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</si>
  <si>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</si>
  <si>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</si>
  <si>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</si>
  <si>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</si>
  <si>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</si>
  <si>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</si>
  <si>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</si>
  <si>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</si>
  <si>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</si>
  <si>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</si>
  <si>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</si>
  <si>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</si>
  <si>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</si>
  <si>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</si>
  <si>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</si>
  <si>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</si>
  <si>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</si>
  <si>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</si>
  <si>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</si>
  <si>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</si>
  <si>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</si>
  <si>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</si>
  <si>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</si>
  <si>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</si>
  <si>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</si>
  <si>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</si>
  <si>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</si>
  <si>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</si>
  <si>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</si>
  <si>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</si>
  <si>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</si>
  <si>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</si>
  <si>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</si>
  <si>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</si>
  <si>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</si>
  <si>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</si>
  <si>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</si>
  <si>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</si>
  <si>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</si>
  <si>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</si>
  <si>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</si>
  <si>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</si>
  <si>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</si>
  <si>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</si>
  <si>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</si>
  <si>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</si>
  <si>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</si>
  <si>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</si>
  <si>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</si>
  <si>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</si>
  <si>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</si>
  <si>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</si>
  <si>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</si>
  <si>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</si>
  <si>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</si>
  <si>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</si>
  <si>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</si>
  <si>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</si>
  <si>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</si>
  <si>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</si>
  <si>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</si>
  <si>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</si>
  <si>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</si>
  <si>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</si>
  <si>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</si>
  <si>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</si>
  <si>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</si>
  <si>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</si>
  <si>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</si>
  <si>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</si>
  <si>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</si>
  <si>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</si>
  <si>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</si>
  <si>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</si>
  <si>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</si>
  <si>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</si>
  <si>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</si>
  <si>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</si>
  <si>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</si>
  <si>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</si>
  <si>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</si>
  <si>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</si>
  <si>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</si>
  <si>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</si>
  <si>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</si>
  <si>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</si>
  <si>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</si>
  <si>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</si>
  <si>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</si>
  <si>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</si>
  <si>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</si>
  <si>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</si>
  <si>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</si>
  <si>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</si>
  <si>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</si>
  <si>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</si>
  <si>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</si>
  <si>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</si>
  <si>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</si>
  <si>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</si>
  <si>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</si>
  <si>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</si>
  <si>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</si>
  <si>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</si>
  <si>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</si>
  <si>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</si>
  <si>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</si>
  <si>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</si>
  <si>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</si>
  <si>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</si>
  <si>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</si>
  <si>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</si>
  <si>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</si>
  <si>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</si>
  <si>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</si>
  <si>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</si>
  <si>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</si>
  <si>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</si>
  <si>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</si>
  <si>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</si>
  <si>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</si>
  <si>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</si>
  <si>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</si>
  <si>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</si>
  <si>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</si>
  <si>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</si>
  <si>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</si>
  <si>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</si>
  <si>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</si>
  <si>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</si>
  <si>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</si>
  <si>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</si>
  <si>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</si>
  <si>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</si>
  <si>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</si>
  <si>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</si>
  <si>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</si>
  <si>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</si>
  <si>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</si>
  <si>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</si>
  <si>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</si>
  <si>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</si>
  <si>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</si>
  <si>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</si>
  <si>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</si>
  <si>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</si>
  <si>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</si>
  <si>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</si>
  <si>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</si>
  <si>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</si>
  <si>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</si>
  <si>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</si>
  <si>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</si>
  <si>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</si>
  <si>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</si>
  <si>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</si>
  <si>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</si>
  <si>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</si>
  <si>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</si>
  <si>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</si>
  <si>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</si>
  <si>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</si>
  <si>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</si>
  <si>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</si>
  <si>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</si>
  <si>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</si>
  <si>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</si>
  <si>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</si>
  <si>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</si>
  <si>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</si>
  <si>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</si>
  <si>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</si>
  <si>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</si>
  <si>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</si>
  <si>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</si>
  <si>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</si>
  <si>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</si>
  <si>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</si>
  <si>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</si>
  <si>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</si>
  <si>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</si>
  <si>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</si>
  <si>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</si>
  <si>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</si>
  <si>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</si>
  <si>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</si>
  <si>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</si>
  <si>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</si>
  <si>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</si>
  <si>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</si>
  <si>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</si>
  <si>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</si>
  <si>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</si>
  <si>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</si>
  <si>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</si>
  <si>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</si>
  <si>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</si>
  <si>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</si>
  <si>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</si>
  <si>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</si>
  <si>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</si>
  <si>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</si>
  <si>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</si>
  <si>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</si>
  <si>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</si>
  <si>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</si>
  <si>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</si>
  <si>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</si>
  <si>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</si>
  <si>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</si>
  <si>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</si>
  <si>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</si>
  <si>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</si>
  <si>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</si>
  <si>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</si>
  <si>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</si>
  <si>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</si>
  <si>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</si>
  <si>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</si>
  <si>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</si>
  <si>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</si>
  <si>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</si>
  <si>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</si>
  <si>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</si>
  <si>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</si>
  <si>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</si>
  <si>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</si>
  <si>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</si>
  <si>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</si>
  <si>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</si>
  <si>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</si>
  <si>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</si>
  <si>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</si>
  <si>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</si>
  <si>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</si>
  <si>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</si>
  <si>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</si>
  <si>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</si>
  <si>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</si>
  <si>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</si>
  <si>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</si>
  <si>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</si>
  <si>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</si>
  <si>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</si>
  <si>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</si>
  <si>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</si>
  <si>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</si>
  <si>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</si>
  <si>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</si>
  <si>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</si>
  <si>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</si>
  <si>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</si>
  <si>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</si>
  <si>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</si>
  <si>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</si>
  <si>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</si>
  <si>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</si>
  <si>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</si>
  <si>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</si>
  <si>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</si>
  <si>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</si>
  <si>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</si>
  <si>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</si>
  <si>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</si>
  <si>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</si>
  <si>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</si>
  <si>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</si>
  <si>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</si>
  <si>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</si>
  <si>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</si>
  <si>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</si>
  <si>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</si>
  <si>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</si>
  <si>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</si>
  <si>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</si>
  <si>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</si>
  <si>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</si>
  <si>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</si>
  <si>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</si>
  <si>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</si>
  <si>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</si>
  <si>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</si>
  <si>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</si>
  <si>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</si>
  <si>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</si>
  <si>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</si>
  <si>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</si>
  <si>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</si>
  <si>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</si>
  <si>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</si>
  <si>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</si>
  <si>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</si>
  <si>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</si>
  <si>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</si>
  <si>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</si>
  <si>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</si>
  <si>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</si>
  <si>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</si>
  <si>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</si>
  <si>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</si>
  <si>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</si>
  <si>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</si>
  <si>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</si>
  <si>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</si>
  <si>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</si>
  <si>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</si>
  <si>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</si>
  <si>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</si>
  <si>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</si>
  <si>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</si>
  <si>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</si>
  <si>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</si>
  <si>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</si>
  <si>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</si>
  <si>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</si>
  <si>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</si>
  <si>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</si>
  <si>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</si>
  <si>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</si>
  <si>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</si>
  <si>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</si>
  <si>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</si>
  <si>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</si>
  <si>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</si>
  <si>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</si>
  <si>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</si>
  <si>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</si>
  <si>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</si>
  <si>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</si>
  <si>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</si>
  <si>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</si>
  <si>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</si>
  <si>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</si>
  <si>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</si>
  <si>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</si>
  <si>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</si>
  <si>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</si>
  <si>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</si>
  <si>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</si>
  <si>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</si>
  <si>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</si>
  <si>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</si>
  <si>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</si>
  <si>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</si>
  <si>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</si>
  <si>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</si>
  <si>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</si>
  <si>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</si>
  <si>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</si>
  <si>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</si>
  <si>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</si>
  <si>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</si>
  <si>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</si>
  <si>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</si>
  <si>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</si>
  <si>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</si>
  <si>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</si>
  <si>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</si>
  <si>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</si>
  <si>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</si>
  <si>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</si>
  <si>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</si>
  <si>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</si>
  <si>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</si>
  <si>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</si>
  <si>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</si>
  <si>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</si>
  <si>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</si>
  <si>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</si>
  <si>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</si>
  <si>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</si>
  <si>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</si>
  <si>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</si>
  <si>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</si>
  <si>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</si>
  <si>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</si>
  <si>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</si>
  <si>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</si>
  <si>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</si>
  <si>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</si>
  <si>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</si>
  <si>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</si>
  <si>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</si>
  <si>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</si>
  <si>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</si>
  <si>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</si>
  <si>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</si>
  <si>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</si>
  <si>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</si>
  <si>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</si>
  <si>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</si>
  <si>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</si>
  <si>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</si>
  <si>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</si>
  <si>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</si>
  <si>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</si>
  <si>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</si>
  <si>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</si>
  <si>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</si>
  <si>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</si>
  <si>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</si>
  <si>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</si>
  <si>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</si>
  <si>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</si>
  <si>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</si>
  <si>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</si>
  <si>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</si>
  <si>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</si>
  <si>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</si>
  <si>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</si>
  <si>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</si>
  <si>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</si>
  <si>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</si>
  <si>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</si>
  <si>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</si>
  <si>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</si>
  <si>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</si>
  <si>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</si>
  <si>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</si>
  <si>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</si>
  <si>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</si>
  <si>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</si>
  <si>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</si>
  <si>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</si>
  <si>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</si>
  <si>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</si>
  <si>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</si>
  <si>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</si>
  <si>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</si>
  <si>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</si>
  <si>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</si>
  <si>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</si>
  <si>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</si>
  <si>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</si>
  <si>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</si>
  <si>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</si>
  <si>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</si>
  <si>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</si>
  <si>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</si>
  <si>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</si>
  <si>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</si>
  <si>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</si>
  <si>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</si>
  <si>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</si>
  <si>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</si>
  <si>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</si>
  <si>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</si>
  <si>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</si>
  <si>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</si>
  <si>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</si>
  <si>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</si>
  <si>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</si>
  <si>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</si>
  <si>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</si>
  <si>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</si>
  <si>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</si>
  <si>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</si>
  <si>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</si>
  <si>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</si>
  <si>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</si>
  <si>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</si>
  <si>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</si>
  <si>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</si>
  <si>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</si>
  <si>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</si>
  <si>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</si>
  <si>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</si>
  <si>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</si>
  <si>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</si>
  <si>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</si>
  <si>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</si>
  <si>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</si>
  <si>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</si>
  <si>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</si>
  <si>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</si>
  <si>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</si>
  <si>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</si>
  <si>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</si>
  <si>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</si>
  <si>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</si>
  <si>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</si>
  <si>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</si>
  <si>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</si>
  <si>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</si>
  <si>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</si>
  <si>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</si>
  <si>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</si>
  <si>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</si>
  <si>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</si>
  <si>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</si>
  <si>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</si>
  <si>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</si>
  <si>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</si>
  <si>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</si>
  <si>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</si>
  <si>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</si>
  <si>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</si>
  <si>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</si>
  <si>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</si>
  <si>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</si>
  <si>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</si>
  <si>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</si>
  <si>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</si>
  <si>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</si>
  <si>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</si>
  <si>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</si>
  <si>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</si>
  <si>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</si>
  <si>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</si>
  <si>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</si>
  <si>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</si>
  <si>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</si>
  <si>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</si>
  <si>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</si>
  <si>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</si>
  <si>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</si>
  <si>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</si>
  <si>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</si>
  <si>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</si>
  <si>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</si>
  <si>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</si>
  <si>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</si>
  <si>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</si>
  <si>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</si>
  <si>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</si>
  <si>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</si>
  <si>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</si>
  <si>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</si>
  <si>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</si>
  <si>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</si>
  <si>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</si>
  <si>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</si>
  <si>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</si>
  <si>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</si>
  <si>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</si>
  <si>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</si>
  <si>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</si>
  <si>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</si>
  <si>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</si>
  <si>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</si>
  <si>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</si>
  <si>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</si>
  <si>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</si>
  <si>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</si>
  <si>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</si>
  <si>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</si>
  <si>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</si>
  <si>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</si>
  <si>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</si>
  <si>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</si>
  <si>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</si>
  <si>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</si>
  <si>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</si>
  <si>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</si>
  <si>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</si>
  <si>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</si>
  <si>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</si>
  <si>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</si>
  <si>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</si>
  <si>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</si>
  <si>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</si>
  <si>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</si>
  <si>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</si>
  <si>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</si>
  <si>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</si>
  <si>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</si>
  <si>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</si>
  <si>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</si>
  <si>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</si>
  <si>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</si>
  <si>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</si>
  <si>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</si>
  <si>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</si>
  <si>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</si>
  <si>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</si>
  <si>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</si>
  <si>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</si>
  <si>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</si>
  <si>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</si>
  <si>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</si>
  <si>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</si>
  <si>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</si>
  <si>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</si>
  <si>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</si>
  <si>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</si>
  <si>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</si>
  <si>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</si>
  <si>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</si>
  <si>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</si>
  <si>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</si>
  <si>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</si>
  <si>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</si>
  <si>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</si>
  <si>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</si>
  <si>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</si>
  <si>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</si>
  <si>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</si>
  <si>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</si>
  <si>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</si>
  <si>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</si>
  <si>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</si>
  <si>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</si>
  <si>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</si>
  <si>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</si>
  <si>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</si>
  <si>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</si>
  <si>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</si>
  <si>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</si>
  <si>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</si>
  <si>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</si>
  <si>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</si>
  <si>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</si>
  <si>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</si>
  <si>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</si>
  <si>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</si>
  <si>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</si>
  <si>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</si>
  <si>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</si>
  <si>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</si>
  <si>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</si>
  <si>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</si>
  <si>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</si>
  <si>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</si>
  <si>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</si>
  <si>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</si>
  <si>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</si>
  <si>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</si>
  <si>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</si>
  <si>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</si>
  <si>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</si>
  <si>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</si>
  <si>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</si>
  <si>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</si>
  <si>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</si>
  <si>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</si>
  <si>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</si>
  <si>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</si>
  <si>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</si>
  <si>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</si>
  <si>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</si>
  <si>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</si>
  <si>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</si>
  <si>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</si>
  <si>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</si>
  <si>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</si>
  <si>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</si>
  <si>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</si>
  <si>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</si>
  <si>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</si>
  <si>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</si>
  <si>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</si>
  <si>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</si>
  <si>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</si>
  <si>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</si>
  <si>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</si>
  <si>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</si>
  <si>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</si>
  <si>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</si>
  <si>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</si>
  <si>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</si>
  <si>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</si>
  <si>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</si>
  <si>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</si>
  <si>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</si>
  <si>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</si>
  <si>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</si>
  <si>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</si>
  <si>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</si>
  <si>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</si>
  <si>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</si>
  <si>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</si>
  <si>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</si>
  <si>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</si>
  <si>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</si>
  <si>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</si>
  <si>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</si>
  <si>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</si>
  <si>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</si>
  <si>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</si>
  <si>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</si>
  <si>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</si>
  <si>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</si>
  <si>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</si>
  <si>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</si>
  <si>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</si>
  <si>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</si>
  <si>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</si>
  <si>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</si>
  <si>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</si>
  <si>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</si>
  <si>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</si>
  <si>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</si>
  <si>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</si>
  <si>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</si>
  <si>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</si>
  <si>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</si>
  <si>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</si>
  <si>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</si>
  <si>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</si>
  <si>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</si>
  <si>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</si>
  <si>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</si>
  <si>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</si>
  <si>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</si>
  <si>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</si>
  <si>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</si>
  <si>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</si>
  <si>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</si>
  <si>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</si>
  <si>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</si>
  <si>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</si>
  <si>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</si>
  <si>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</si>
  <si>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</si>
  <si>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</si>
  <si>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</si>
  <si>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</si>
  <si>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</si>
  <si>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</si>
  <si>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</si>
  <si>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</si>
  <si>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</si>
  <si>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</si>
  <si>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</si>
  <si>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</si>
  <si>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</si>
  <si>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</si>
  <si>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</si>
  <si>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</si>
  <si>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</si>
  <si>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</si>
  <si>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</si>
  <si>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</si>
  <si>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</si>
  <si>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</si>
  <si>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</si>
  <si>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</si>
  <si>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</si>
  <si>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</si>
  <si>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</si>
  <si>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</si>
  <si>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</si>
  <si>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</si>
  <si>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</si>
  <si>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</si>
  <si>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</si>
  <si>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</si>
  <si>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</si>
  <si>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</si>
  <si>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</si>
  <si>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</si>
  <si>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</si>
  <si>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</si>
  <si>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</si>
  <si>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</si>
  <si>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</si>
  <si>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</si>
  <si>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</si>
  <si>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</si>
  <si>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</si>
  <si>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</si>
  <si>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</si>
  <si>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</si>
  <si>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</si>
  <si>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</si>
  <si>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</si>
  <si>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</si>
  <si>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</si>
  <si>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</si>
  <si>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</si>
  <si>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</si>
  <si>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</si>
  <si>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</si>
  <si>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</si>
  <si>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</si>
  <si>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</si>
  <si>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</si>
  <si>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</si>
  <si>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</si>
  <si>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</si>
  <si>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</si>
  <si>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</si>
  <si>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</si>
  <si>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</si>
  <si>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</si>
  <si>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</si>
  <si>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</si>
  <si>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</si>
  <si>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</si>
  <si>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</si>
  <si>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</si>
  <si>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</si>
  <si>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</si>
  <si>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</si>
  <si>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</si>
  <si>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</si>
  <si>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</si>
  <si>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</si>
  <si>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</si>
  <si>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</si>
  <si>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</si>
  <si>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</si>
  <si>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</si>
  <si>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</si>
  <si>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</si>
  <si>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</si>
  <si>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</si>
  <si>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</si>
  <si>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</si>
  <si>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</si>
  <si>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</si>
  <si>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</si>
  <si>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</si>
  <si>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</si>
  <si>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</si>
  <si>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</si>
  <si>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</si>
  <si>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</si>
  <si>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</si>
  <si>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</si>
  <si>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</si>
  <si>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</si>
  <si>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</si>
  <si>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</si>
  <si>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</si>
  <si>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</si>
  <si>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</si>
  <si>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</si>
  <si>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</si>
  <si>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</si>
  <si>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</si>
  <si>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</si>
  <si>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</si>
  <si>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</si>
  <si>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</si>
  <si>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</si>
  <si>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</si>
  <si>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</si>
  <si>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</si>
  <si>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</si>
  <si>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</si>
  <si>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</si>
  <si>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</si>
  <si>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</si>
  <si>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</si>
  <si>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</si>
  <si>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</si>
  <si>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</si>
  <si>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</si>
  <si>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</si>
  <si>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</si>
  <si>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</si>
  <si>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</si>
  <si>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</si>
  <si>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</si>
  <si>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</si>
  <si>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</si>
  <si>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</si>
  <si>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</si>
  <si>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</si>
  <si>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</si>
  <si>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</si>
  <si>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</si>
  <si>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</si>
  <si>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</si>
  <si>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</si>
  <si>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</si>
  <si>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</si>
  <si>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</si>
  <si>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</si>
  <si>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</si>
  <si>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</si>
  <si>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</si>
  <si>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</si>
  <si>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</si>
  <si>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</si>
  <si>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</si>
  <si>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</si>
  <si>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</si>
  <si>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</si>
  <si>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</si>
  <si>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</si>
  <si>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</si>
  <si>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</si>
  <si>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</si>
  <si>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</si>
  <si>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</si>
  <si>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</si>
  <si>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</si>
  <si>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</si>
  <si>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</si>
  <si>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</si>
  <si>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</si>
  <si>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</si>
  <si>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</si>
  <si>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</si>
  <si>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</si>
  <si>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</si>
  <si>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</si>
  <si>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</si>
  <si>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</si>
  <si>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</si>
  <si>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</si>
  <si>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</si>
  <si>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</si>
  <si>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</si>
  <si>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</si>
  <si>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</si>
  <si>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</si>
  <si>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</si>
  <si>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</si>
  <si>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</si>
  <si>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</si>
  <si>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</si>
  <si>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</si>
  <si>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</si>
  <si>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</si>
  <si>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</si>
  <si>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</si>
  <si>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</si>
  <si>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</si>
  <si>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</si>
  <si>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</si>
  <si>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</si>
  <si>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</si>
  <si>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</si>
  <si>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</si>
  <si>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</si>
  <si>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</si>
  <si>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</si>
  <si>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</si>
  <si>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</si>
  <si>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</si>
  <si>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</si>
  <si>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</si>
  <si>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</si>
  <si>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</si>
  <si>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</si>
  <si>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</si>
  <si>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</si>
  <si>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</si>
  <si>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</si>
  <si>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</si>
  <si>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</si>
  <si>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</si>
  <si>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</si>
  <si>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</si>
  <si>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</si>
  <si>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</si>
  <si>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</si>
  <si>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</si>
  <si>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</si>
  <si>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</si>
  <si>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</si>
  <si>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</si>
  <si>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</si>
  <si>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</si>
  <si>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</si>
  <si>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</si>
  <si>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</si>
  <si>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</si>
  <si>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</si>
  <si>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</si>
  <si>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</si>
  <si>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</si>
  <si>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</si>
  <si>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</si>
  <si>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</si>
  <si>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</si>
  <si>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</si>
  <si>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</si>
  <si>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</si>
  <si>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</si>
  <si>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</si>
  <si>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</si>
  <si>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</si>
  <si>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</si>
  <si>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</si>
  <si>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</si>
  <si>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</si>
  <si>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</si>
  <si>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</si>
  <si>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</si>
  <si>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</si>
  <si>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</si>
  <si>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</si>
  <si>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</si>
  <si>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</si>
  <si>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</si>
  <si>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</si>
  <si>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</si>
  <si>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</si>
  <si>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</si>
  <si>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</si>
  <si>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</si>
  <si>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</si>
  <si>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</si>
  <si>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</si>
  <si>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</si>
  <si>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</si>
  <si>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</si>
  <si>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</si>
  <si>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</si>
  <si>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</si>
  <si>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</si>
  <si>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</si>
  <si>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</si>
  <si>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</si>
  <si>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</si>
  <si>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</si>
  <si>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</si>
  <si>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</si>
  <si>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</si>
  <si>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</si>
  <si>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</si>
  <si>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</si>
  <si>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</si>
  <si>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</si>
  <si>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</si>
  <si>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</si>
  <si>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</si>
  <si>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</si>
  <si>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</si>
  <si>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</si>
  <si>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</si>
  <si>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</si>
  <si>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</si>
  <si>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</si>
  <si>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</si>
  <si>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</si>
  <si>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</si>
  <si>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</si>
  <si>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</si>
  <si>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</si>
  <si>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</si>
  <si>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</si>
  <si>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</si>
  <si>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</si>
  <si>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</si>
  <si>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</si>
  <si>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</si>
  <si>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</si>
  <si>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</si>
  <si>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</si>
  <si>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</si>
  <si>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</si>
  <si>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</si>
  <si>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</si>
  <si>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</si>
  <si>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</si>
  <si>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</si>
  <si>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</si>
  <si>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</si>
  <si>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</si>
  <si>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</si>
  <si>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</si>
  <si>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</si>
  <si>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</si>
  <si>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</si>
  <si>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</si>
  <si>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</si>
  <si>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</si>
  <si>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</si>
  <si>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</si>
  <si>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</si>
  <si>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</si>
  <si>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</si>
  <si>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</si>
  <si>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</si>
  <si>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</si>
  <si>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</si>
  <si>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</si>
  <si>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</si>
  <si>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</si>
  <si>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</si>
  <si>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</si>
  <si>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</si>
  <si>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</si>
  <si>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</si>
  <si>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</si>
  <si>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</si>
  <si>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</si>
  <si>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</si>
  <si>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</si>
  <si>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</si>
  <si>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</si>
  <si>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</si>
  <si>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</si>
  <si>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</si>
  <si>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</si>
  <si>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</si>
  <si>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</si>
  <si>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</si>
  <si>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</si>
  <si>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</si>
  <si>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</si>
  <si>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</si>
  <si>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</si>
  <si>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</si>
  <si>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</si>
  <si>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</si>
  <si>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</si>
  <si>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</si>
  <si>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</si>
  <si>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</si>
  <si>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</si>
  <si>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</si>
  <si>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</si>
  <si>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</si>
  <si>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</si>
  <si>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</si>
  <si>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</si>
  <si>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</si>
  <si>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</si>
  <si>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</si>
  <si>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</si>
  <si>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</si>
  <si>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</si>
  <si>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</si>
  <si>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</si>
  <si>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</si>
  <si>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</si>
  <si>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</si>
  <si>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</si>
  <si>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</si>
  <si>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</si>
  <si>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</si>
  <si>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</si>
  <si>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</si>
  <si>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</si>
  <si>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</si>
  <si>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</si>
  <si>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</si>
  <si>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</si>
  <si>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</si>
  <si>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</si>
  <si>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</si>
  <si>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</si>
  <si>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</si>
  <si>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</si>
  <si>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</si>
  <si>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</si>
  <si>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</si>
  <si>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</si>
  <si>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</si>
  <si>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</si>
  <si>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</si>
  <si>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</si>
  <si>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</si>
  <si>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</si>
  <si>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</si>
  <si>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</si>
  <si>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</si>
  <si>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</si>
  <si>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</si>
  <si>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</si>
  <si>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</si>
  <si>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</si>
  <si>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</si>
  <si>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</si>
  <si>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</si>
  <si>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</si>
  <si>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</si>
  <si>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</si>
  <si>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</si>
  <si>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</si>
  <si>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</si>
  <si>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</si>
  <si>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</si>
  <si>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</si>
  <si>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</si>
  <si>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</si>
  <si>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</si>
  <si>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</si>
  <si>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</si>
  <si>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</si>
  <si>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</si>
  <si>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</si>
  <si>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</si>
  <si>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</si>
  <si>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</si>
  <si>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</si>
  <si>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</si>
  <si>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</si>
  <si>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</si>
  <si>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</si>
  <si>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</si>
  <si>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</si>
  <si>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</si>
  <si>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</si>
  <si>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</si>
  <si>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</si>
  <si>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</si>
  <si>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</si>
  <si>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</si>
  <si>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</si>
  <si>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</si>
  <si>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</si>
  <si>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</si>
  <si>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</si>
  <si>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</si>
  <si>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</si>
  <si>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</si>
  <si>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</si>
  <si>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</si>
  <si>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</si>
  <si>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</si>
  <si>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</si>
  <si>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</si>
  <si>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</si>
  <si>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</si>
  <si>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</si>
  <si>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</si>
  <si>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</si>
  <si>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</si>
  <si>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</si>
  <si>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</si>
  <si>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</si>
  <si>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</si>
  <si>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</si>
  <si>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</si>
  <si>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</si>
  <si>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</si>
  <si>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</si>
  <si>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</si>
  <si>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</si>
  <si>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</si>
  <si>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</si>
  <si>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</si>
  <si>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</si>
  <si>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</si>
  <si>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</si>
  <si>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</si>
  <si>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</si>
  <si>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</si>
  <si>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</si>
  <si>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</si>
  <si>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</si>
  <si>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</si>
  <si>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</si>
  <si>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</si>
  <si>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</si>
  <si>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</si>
  <si>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</si>
  <si>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</si>
  <si>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</si>
  <si>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</si>
  <si>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</si>
  <si>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</si>
  <si>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</si>
  <si>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</si>
  <si>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</si>
  <si>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</si>
  <si>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</si>
  <si>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</si>
  <si>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</si>
  <si>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</si>
  <si>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</si>
  <si>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</si>
  <si>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</si>
  <si>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</si>
  <si>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</si>
  <si>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</si>
  <si>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</si>
  <si>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</si>
  <si>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</si>
  <si>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</si>
  <si>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</si>
  <si>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</si>
  <si>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</si>
  <si>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</si>
  <si>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</si>
  <si>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</si>
  <si>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</si>
  <si>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</si>
  <si>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</si>
  <si>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</si>
  <si>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</si>
  <si>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</si>
  <si>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</si>
  <si>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</si>
  <si>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</si>
  <si>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</si>
  <si>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</si>
  <si>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</si>
  <si>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</si>
  <si>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</si>
  <si>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</si>
  <si>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</si>
  <si>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</si>
  <si>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</si>
  <si>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</si>
  <si>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</si>
  <si>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</si>
  <si>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</si>
  <si>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</si>
  <si>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</si>
  <si>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</si>
  <si>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</si>
  <si>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</si>
  <si>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</si>
  <si>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</si>
  <si>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</si>
  <si>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</si>
  <si>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</si>
  <si>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</si>
  <si>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</si>
  <si>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</si>
  <si>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</si>
  <si>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</si>
  <si>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</si>
  <si>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</si>
  <si>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</si>
  <si>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</si>
  <si>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</si>
  <si>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</si>
  <si>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</si>
  <si>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</si>
  <si>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</si>
  <si>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</si>
  <si>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</si>
  <si>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</si>
  <si>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</si>
  <si>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</si>
  <si>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</si>
  <si>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</si>
  <si>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</si>
  <si>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</si>
  <si>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</si>
  <si>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</si>
  <si>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</si>
  <si>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</si>
  <si>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</si>
  <si>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</si>
  <si>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</si>
  <si>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</si>
  <si>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</si>
  <si>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</si>
  <si>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</si>
  <si>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</si>
  <si>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</si>
  <si>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</si>
  <si>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</si>
  <si>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</si>
  <si>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</si>
  <si>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</si>
  <si>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</si>
  <si>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</si>
  <si>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</si>
  <si>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</si>
  <si>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</si>
  <si>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</si>
  <si>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</si>
  <si>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</si>
  <si>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</si>
  <si>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</si>
  <si>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</si>
  <si>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</si>
  <si>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</si>
  <si>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</si>
  <si>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</si>
  <si>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</si>
  <si>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</si>
  <si>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</si>
  <si>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</si>
  <si>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</si>
  <si>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</si>
  <si>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</si>
  <si>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</si>
  <si>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</si>
  <si>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</si>
  <si>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</si>
  <si>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</si>
  <si>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</si>
  <si>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</si>
  <si>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</si>
  <si>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</si>
  <si>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</si>
  <si>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</si>
  <si>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</si>
  <si>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</si>
  <si>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</si>
  <si>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</si>
  <si>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</si>
  <si>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</si>
  <si>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</si>
  <si>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</si>
  <si>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</si>
  <si>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</si>
  <si>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</si>
  <si>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</si>
  <si>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</si>
  <si>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</si>
  <si>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</si>
  <si>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</si>
  <si>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</si>
  <si>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</si>
  <si>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</si>
  <si>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</si>
  <si>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</si>
  <si>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</si>
  <si>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</si>
  <si>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</si>
  <si>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</si>
  <si>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</si>
  <si>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</si>
  <si>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</si>
  <si>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</si>
  <si>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</si>
  <si>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</si>
  <si>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</si>
  <si>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</si>
  <si>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</si>
  <si>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</si>
  <si>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</si>
  <si>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</si>
  <si>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</si>
  <si>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</si>
  <si>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</si>
  <si>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</si>
  <si>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</si>
  <si>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</si>
  <si>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</si>
  <si>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</si>
  <si>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</si>
  <si>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</si>
  <si>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</si>
  <si>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</si>
  <si>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</si>
  <si>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</si>
  <si>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</si>
  <si>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</si>
  <si>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</si>
  <si>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</si>
  <si>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</si>
  <si>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</si>
  <si>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</si>
  <si>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</si>
  <si>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</si>
  <si>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</si>
  <si>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</si>
  <si>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</si>
  <si>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</si>
  <si>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</si>
  <si>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</si>
  <si>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</si>
  <si>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</si>
  <si>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</si>
  <si>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</si>
  <si>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</si>
  <si>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</si>
  <si>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</si>
  <si>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</si>
  <si>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</si>
  <si>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</si>
  <si>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</si>
  <si>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</si>
  <si>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</si>
  <si>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</si>
  <si>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</si>
  <si>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</si>
  <si>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</si>
  <si>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</si>
  <si>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</si>
  <si>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</si>
  <si>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</si>
  <si>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</si>
  <si>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</si>
  <si>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</si>
  <si>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</si>
  <si>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</si>
  <si>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</si>
  <si>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</si>
  <si>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</si>
  <si>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</si>
  <si>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</si>
  <si>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</si>
  <si>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</si>
  <si>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</si>
  <si>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</si>
  <si>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</si>
  <si>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</si>
  <si>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</si>
  <si>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</si>
  <si>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</si>
  <si>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</si>
  <si>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</si>
  <si>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</si>
  <si>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</si>
  <si>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</si>
  <si>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</si>
  <si>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</si>
  <si>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</si>
  <si>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</si>
  <si>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</si>
  <si>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</si>
  <si>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</si>
  <si>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</si>
  <si>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</si>
  <si>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</si>
  <si>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</si>
  <si>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</si>
  <si>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</si>
  <si>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</si>
  <si>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</si>
  <si>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</si>
  <si>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</si>
  <si>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</si>
  <si>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</si>
  <si>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</si>
  <si>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</si>
  <si>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</si>
  <si>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</si>
  <si>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</si>
  <si>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</si>
  <si>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</si>
  <si>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</si>
  <si>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</si>
  <si>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</si>
  <si>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</si>
  <si>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</si>
  <si>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</si>
  <si>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</si>
  <si>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</si>
  <si>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</si>
  <si>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</si>
  <si>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</si>
  <si>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</si>
  <si>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</si>
  <si>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</si>
  <si>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</si>
  <si>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</si>
  <si>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</si>
  <si>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</si>
  <si>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</si>
  <si>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</si>
  <si>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</si>
  <si>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</si>
  <si>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</si>
  <si>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</si>
  <si>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</si>
  <si>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</si>
  <si>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</si>
  <si>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</si>
  <si>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</si>
  <si>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</si>
  <si>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</si>
  <si>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</si>
  <si>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</si>
  <si>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</si>
  <si>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</si>
  <si>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</si>
  <si>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</si>
  <si>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</si>
  <si>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</si>
  <si>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</si>
  <si>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</si>
  <si>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</si>
  <si>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</si>
  <si>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</si>
  <si>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</si>
  <si>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</si>
  <si>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</si>
  <si>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</si>
  <si>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</si>
  <si>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</si>
  <si>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</si>
  <si>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</si>
  <si>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</si>
  <si>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</si>
  <si>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</si>
  <si>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</si>
  <si>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</si>
  <si>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</si>
  <si>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</si>
  <si>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</si>
  <si>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</si>
  <si>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</si>
  <si>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</si>
  <si>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</si>
  <si>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</si>
  <si>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</si>
  <si>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</si>
  <si>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</si>
  <si>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</si>
  <si>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</si>
  <si>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</si>
  <si>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</si>
  <si>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</si>
  <si>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</si>
  <si>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</si>
  <si>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</si>
  <si>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</si>
  <si>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</si>
  <si>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</si>
  <si>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</si>
  <si>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</si>
  <si>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</si>
  <si>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</si>
  <si>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</si>
  <si>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</si>
  <si>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</si>
  <si>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</si>
  <si>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</si>
  <si>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</si>
  <si>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</si>
  <si>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</si>
  <si>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</si>
  <si>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</si>
  <si>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</si>
  <si>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</si>
  <si>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</si>
  <si>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</si>
  <si>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</si>
  <si>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</si>
  <si>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</si>
  <si>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</si>
  <si>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</si>
  <si>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</si>
  <si>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</si>
  <si>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</si>
  <si>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</si>
  <si>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</si>
  <si>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</si>
  <si>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</si>
  <si>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</si>
  <si>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</si>
  <si>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</si>
  <si>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</si>
  <si>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</si>
  <si>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</si>
  <si>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</si>
  <si>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</si>
  <si>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</si>
  <si>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</si>
  <si>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</si>
  <si>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</si>
  <si>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</si>
  <si>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</si>
  <si>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</si>
  <si>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</si>
  <si>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</si>
  <si>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</si>
  <si>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</si>
  <si>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</si>
  <si>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</si>
  <si>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</si>
  <si>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</si>
  <si>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</si>
  <si>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</si>
  <si>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</si>
  <si>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</si>
  <si>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</si>
  <si>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</si>
  <si>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</si>
  <si>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</si>
  <si>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</si>
  <si>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</si>
  <si>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</si>
  <si>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</si>
  <si>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</si>
  <si>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</si>
  <si>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</si>
  <si>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</si>
  <si>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</si>
  <si>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</si>
  <si>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</si>
  <si>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</si>
  <si>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</si>
  <si>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</si>
  <si>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</si>
  <si>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</si>
  <si>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</si>
  <si>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</si>
  <si>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</si>
  <si>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</si>
  <si>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</si>
  <si>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</si>
  <si>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</si>
  <si>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</si>
  <si>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</si>
  <si>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</si>
  <si>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</si>
  <si>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</si>
  <si>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</si>
  <si>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</si>
  <si>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</si>
  <si>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</si>
  <si>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</si>
  <si>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</si>
  <si>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</si>
  <si>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</si>
  <si>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</si>
  <si>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</si>
  <si>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</si>
  <si>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</si>
  <si>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</si>
  <si>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</si>
  <si>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</si>
  <si>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</si>
  <si>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</si>
  <si>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</si>
  <si>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</si>
  <si>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</si>
  <si>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</si>
  <si>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</si>
  <si>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</si>
  <si>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</si>
  <si>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</si>
  <si>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</si>
  <si>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</si>
  <si>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</si>
  <si>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</si>
  <si>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</si>
  <si>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</si>
  <si>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</si>
  <si>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</si>
  <si>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</si>
  <si>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</si>
  <si>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</si>
  <si>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</si>
  <si>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</si>
  <si>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</si>
  <si>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</si>
  <si>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</si>
  <si>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</si>
  <si>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</si>
  <si>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</si>
  <si>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</si>
  <si>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</si>
  <si>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</si>
  <si>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</si>
  <si>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</si>
  <si>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</si>
  <si>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</si>
  <si>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</si>
  <si>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</si>
  <si>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</si>
  <si>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</si>
  <si>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</si>
  <si>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</si>
  <si>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</si>
  <si>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</si>
  <si>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</si>
  <si>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</si>
  <si>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</si>
  <si>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</si>
  <si>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</si>
  <si>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</si>
  <si>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</si>
  <si>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</si>
  <si>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</si>
  <si>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</si>
  <si>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</si>
  <si>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</si>
  <si>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</si>
  <si>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</si>
  <si>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</si>
  <si>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</si>
  <si>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</si>
  <si>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</si>
  <si>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</si>
  <si>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</si>
  <si>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</si>
  <si>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</si>
  <si>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</si>
  <si>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</si>
  <si>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</si>
  <si>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</si>
  <si>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</si>
  <si>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</si>
  <si>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</si>
  <si>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</si>
  <si>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</si>
  <si>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</si>
  <si>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</si>
  <si>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</si>
  <si>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</si>
  <si>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</si>
  <si>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</si>
  <si>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</si>
  <si>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</si>
  <si>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</si>
  <si>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</si>
  <si>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</si>
  <si>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</si>
  <si>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</si>
  <si>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</si>
  <si>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</si>
  <si>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</si>
  <si>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</si>
  <si>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</si>
  <si>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</si>
  <si>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</si>
  <si>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</si>
  <si>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</si>
  <si>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</si>
  <si>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</si>
  <si>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</si>
  <si>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</si>
  <si>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</si>
  <si>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</si>
  <si>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</si>
  <si>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</si>
  <si>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</si>
  <si>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</si>
  <si>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</si>
  <si>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</si>
  <si>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</si>
  <si>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</si>
  <si>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</si>
  <si>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</si>
  <si>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</si>
  <si>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</si>
  <si>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</si>
  <si>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</si>
  <si>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</si>
  <si>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</si>
  <si>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</si>
  <si>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</si>
  <si>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</si>
  <si>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</si>
  <si>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</si>
  <si>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</si>
  <si>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</si>
  <si>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</si>
  <si>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</si>
  <si>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</si>
  <si>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</si>
  <si>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</si>
  <si>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</si>
  <si>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</si>
  <si>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</si>
  <si>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</si>
  <si>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</si>
  <si>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</si>
  <si>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</si>
  <si>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</si>
  <si>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</si>
  <si>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</si>
  <si>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</si>
  <si>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</si>
  <si>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</si>
  <si>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</si>
  <si>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</si>
  <si>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</si>
  <si>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</si>
  <si>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</si>
  <si>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</si>
  <si>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</si>
  <si>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</si>
  <si>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</si>
  <si>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</si>
  <si>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</si>
  <si>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</si>
  <si>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</si>
  <si>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</si>
  <si>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</si>
  <si>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</si>
  <si>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</si>
  <si>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</si>
  <si>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</si>
  <si>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</si>
  <si>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</si>
  <si>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</si>
  <si>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</si>
  <si>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</si>
  <si>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</si>
  <si>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</si>
  <si>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</si>
  <si>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</si>
  <si>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</si>
  <si>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</si>
  <si>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</si>
  <si>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</si>
  <si>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</si>
  <si>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</si>
  <si>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</si>
  <si>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</si>
  <si>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</si>
  <si>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</si>
  <si>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</si>
  <si>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</si>
  <si>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</si>
  <si>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</si>
  <si>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</si>
  <si>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</si>
  <si>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</si>
  <si>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</si>
  <si>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</si>
  <si>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</si>
  <si>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</si>
  <si>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</si>
  <si>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</si>
  <si>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</si>
  <si>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</si>
  <si>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</si>
  <si>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</si>
  <si>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</si>
  <si>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</si>
  <si>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</si>
  <si>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</si>
  <si>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</si>
  <si>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</si>
  <si>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</si>
  <si>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</si>
  <si>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</si>
  <si>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</si>
  <si>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</si>
  <si>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</si>
  <si>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</si>
  <si>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</si>
  <si>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</si>
  <si>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</si>
  <si>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</si>
  <si>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</si>
  <si>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</si>
  <si>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</si>
  <si>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</si>
  <si>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</si>
  <si>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</si>
  <si>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</si>
  <si>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</si>
  <si>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</si>
  <si>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</si>
  <si>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</si>
  <si>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</si>
  <si>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</si>
  <si>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</si>
  <si>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</si>
  <si>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</si>
  <si>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</si>
  <si>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</si>
  <si>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</si>
  <si>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</si>
  <si>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</si>
  <si>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</si>
  <si>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</si>
  <si>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</si>
  <si>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</si>
  <si>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</si>
  <si>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</si>
  <si>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</si>
  <si>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</si>
  <si>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</si>
  <si>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</si>
  <si>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</si>
  <si>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</si>
  <si>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</si>
  <si>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</si>
  <si>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</si>
  <si>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</si>
  <si>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</si>
  <si>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</si>
  <si>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</si>
  <si>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</si>
  <si>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</si>
  <si>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</si>
  <si>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</si>
  <si>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</si>
  <si>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</si>
  <si>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</si>
  <si>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</si>
  <si>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</si>
  <si>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</si>
  <si>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</si>
  <si>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</si>
  <si>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</si>
  <si>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</si>
  <si>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</si>
  <si>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</si>
  <si>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</si>
  <si>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</si>
  <si>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</si>
  <si>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</si>
  <si>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</si>
  <si>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</si>
  <si>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</si>
  <si>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</si>
  <si>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</si>
  <si>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</si>
  <si>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</si>
  <si>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</si>
  <si>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</si>
  <si>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</si>
  <si>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</si>
  <si>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</si>
  <si>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</si>
  <si>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</si>
  <si>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</si>
  <si>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</si>
  <si>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</si>
  <si>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</si>
  <si>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</si>
  <si>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</si>
  <si>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</si>
  <si>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</si>
  <si>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</si>
  <si>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</si>
  <si>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</si>
  <si>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</si>
  <si>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</si>
  <si>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</si>
  <si>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</si>
  <si>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</si>
  <si>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</si>
  <si>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</si>
  <si>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</si>
  <si>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</si>
  <si>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</si>
  <si>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</si>
  <si>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</si>
  <si>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</si>
  <si>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</si>
  <si>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</si>
  <si>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</si>
  <si>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</si>
  <si>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</si>
  <si>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</si>
  <si>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</si>
  <si>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</si>
  <si>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</si>
  <si>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</si>
  <si>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</si>
  <si>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</si>
  <si>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</si>
  <si>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</si>
  <si>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</si>
  <si>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</si>
  <si>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</si>
  <si>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</si>
  <si>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</si>
  <si>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</si>
  <si>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</si>
  <si>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</si>
  <si>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</si>
  <si>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</si>
  <si>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</si>
  <si>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</si>
  <si>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</si>
  <si>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</si>
  <si>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</si>
  <si>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</si>
  <si>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</si>
  <si>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</si>
  <si>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</si>
  <si>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</si>
  <si>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</si>
  <si>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</si>
  <si>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</si>
  <si>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</si>
  <si>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</si>
  <si>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</si>
  <si>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</si>
  <si>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</si>
  <si>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</si>
  <si>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</si>
  <si>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</si>
  <si>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</si>
  <si>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</si>
  <si>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</si>
  <si>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</si>
  <si>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</si>
  <si>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</si>
  <si>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</si>
  <si>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</si>
  <si>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</si>
  <si>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</si>
  <si>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</si>
  <si>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</si>
  <si>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</si>
  <si>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</si>
  <si>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</si>
  <si>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</si>
  <si>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</si>
  <si>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</si>
  <si>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</si>
  <si>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</si>
  <si>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</si>
  <si>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</si>
  <si>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</si>
  <si>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</si>
  <si>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</si>
  <si>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</si>
  <si>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</si>
  <si>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</si>
  <si>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</si>
  <si>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</si>
  <si>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</si>
  <si>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</si>
  <si>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</si>
  <si>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</si>
  <si>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</si>
  <si>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</si>
  <si>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</si>
  <si>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</si>
  <si>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</si>
  <si>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</si>
  <si>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</si>
  <si>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</si>
  <si>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</si>
  <si>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</si>
  <si>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</si>
  <si>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</si>
  <si>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</si>
  <si>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</si>
  <si>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</si>
  <si>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</si>
  <si>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</si>
  <si>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</si>
  <si>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</si>
  <si>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</si>
  <si>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</si>
  <si>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</si>
  <si>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</si>
  <si>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</si>
  <si>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</si>
  <si>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</si>
  <si>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</si>
  <si>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</si>
  <si>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</si>
  <si>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</si>
  <si>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</si>
  <si>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</si>
  <si>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</si>
  <si>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</si>
  <si>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</si>
  <si>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</si>
  <si>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</si>
  <si>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</si>
  <si>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</si>
  <si>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</si>
  <si>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</si>
  <si>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</si>
  <si>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</si>
  <si>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</si>
  <si>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</si>
  <si>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</si>
  <si>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</si>
  <si>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</si>
  <si>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</si>
  <si>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</si>
  <si>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</si>
  <si>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</si>
  <si>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</si>
  <si>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</si>
  <si>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</si>
  <si>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</si>
  <si>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</si>
  <si>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</si>
  <si>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</si>
  <si>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</si>
  <si>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</si>
  <si>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</si>
  <si>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</si>
  <si>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</si>
  <si>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</si>
  <si>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</si>
  <si>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</si>
  <si>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</si>
  <si>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</si>
  <si>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</si>
  <si>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</si>
  <si>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</si>
  <si>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</si>
  <si>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</si>
  <si>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</si>
  <si>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</si>
  <si>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</si>
  <si>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</si>
  <si>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</si>
  <si>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</si>
  <si>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</si>
  <si>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</si>
  <si>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</si>
  <si>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</si>
  <si>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</si>
  <si>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</si>
  <si>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</si>
  <si>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</si>
  <si>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</si>
  <si>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</si>
  <si>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</si>
  <si>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</si>
  <si>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</si>
  <si>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</si>
  <si>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</si>
  <si>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</si>
  <si>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</si>
  <si>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</si>
  <si>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</si>
  <si>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</si>
  <si>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</si>
  <si>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</si>
  <si>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</si>
  <si>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</si>
  <si>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</si>
  <si>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</si>
  <si>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</si>
  <si>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</si>
  <si>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</si>
  <si>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</si>
  <si>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</si>
  <si>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</si>
  <si>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</si>
  <si>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</si>
  <si>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</si>
  <si>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</si>
  <si>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</si>
  <si>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</si>
  <si>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</si>
  <si>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</si>
  <si>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</si>
  <si>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</si>
  <si>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</si>
  <si>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</si>
  <si>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</si>
  <si>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</si>
  <si>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</si>
  <si>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</si>
  <si>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</si>
  <si>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</si>
  <si>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</si>
  <si>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</si>
  <si>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</si>
  <si>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</si>
  <si>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</si>
  <si>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</si>
  <si>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</si>
  <si>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</si>
  <si>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</si>
  <si>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</si>
  <si>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</si>
  <si>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</si>
  <si>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</si>
  <si>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</si>
  <si>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</si>
  <si>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</si>
  <si>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</si>
  <si>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</si>
  <si>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</si>
  <si>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</si>
  <si>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</si>
  <si>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</si>
  <si>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</si>
  <si>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</si>
  <si>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</si>
  <si>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</si>
  <si>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</si>
  <si>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</si>
  <si>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</si>
  <si>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</si>
  <si>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</si>
  <si>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</si>
  <si>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</si>
  <si>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</si>
  <si>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</si>
  <si>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</si>
  <si>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</si>
  <si>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</si>
  <si>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</si>
  <si>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</si>
  <si>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</si>
  <si>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</si>
  <si>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</si>
  <si>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</si>
  <si>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</si>
  <si>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</si>
  <si>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</si>
  <si>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</si>
  <si>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</si>
  <si>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</si>
  <si>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</si>
  <si>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</si>
  <si>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</si>
  <si>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</si>
  <si>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</si>
  <si>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</si>
  <si>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</si>
  <si>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</si>
  <si>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</si>
  <si>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</si>
  <si>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</si>
  <si>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</si>
  <si>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</si>
  <si>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</si>
  <si>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</si>
  <si>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</si>
  <si>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</si>
  <si>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</si>
  <si>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</si>
  <si>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</si>
  <si>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</si>
  <si>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</si>
  <si>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</si>
  <si>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</si>
  <si>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</si>
  <si>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</si>
  <si>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</si>
  <si>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</si>
  <si>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</si>
  <si>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</si>
  <si>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</si>
  <si>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</si>
  <si>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</si>
  <si>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</si>
  <si>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</si>
  <si>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</si>
  <si>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</si>
  <si>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</si>
  <si>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</si>
  <si>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</si>
  <si>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</si>
  <si>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</si>
  <si>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</si>
  <si>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</si>
  <si>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</si>
  <si>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</si>
  <si>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</si>
  <si>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</si>
  <si>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</si>
  <si>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</si>
  <si>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</si>
  <si>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</si>
  <si>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</si>
  <si>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</si>
  <si>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</si>
  <si>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</si>
  <si>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</si>
  <si>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</si>
  <si>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</si>
  <si>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</si>
  <si>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</si>
  <si>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</si>
  <si>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</si>
  <si>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</si>
  <si>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</si>
  <si>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</si>
  <si>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</si>
  <si>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</si>
  <si>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</si>
  <si>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</si>
  <si>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</si>
  <si>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</si>
  <si>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</si>
  <si>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</si>
  <si>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</si>
  <si>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</si>
  <si>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</si>
  <si>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</si>
  <si>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</si>
  <si>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</si>
  <si>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</si>
  <si>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</si>
  <si>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</si>
  <si>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</si>
  <si>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</si>
  <si>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</si>
  <si>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</si>
  <si>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</si>
  <si>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</si>
  <si>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</si>
  <si>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</si>
  <si>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</si>
  <si>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</si>
  <si>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</si>
  <si>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</si>
  <si>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</si>
  <si>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</si>
  <si>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</si>
  <si>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</si>
  <si>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</si>
  <si>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</si>
  <si>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</si>
  <si>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</si>
  <si>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</si>
  <si>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</si>
  <si>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</si>
  <si>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</si>
  <si>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</si>
  <si>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</si>
  <si>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</si>
  <si>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</si>
  <si>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</si>
  <si>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</si>
  <si>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</si>
  <si>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</si>
  <si>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</si>
  <si>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</si>
  <si>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</si>
  <si>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</si>
  <si>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</si>
  <si>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</si>
  <si>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</si>
  <si>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</si>
  <si>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</si>
  <si>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</si>
  <si>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</si>
  <si>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</si>
  <si>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</si>
  <si>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</si>
  <si>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</si>
  <si>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</si>
  <si>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</si>
  <si>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</si>
  <si>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</si>
  <si>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</si>
  <si>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</si>
  <si>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</si>
  <si>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</si>
  <si>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</si>
  <si>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</si>
  <si>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</si>
  <si>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</si>
  <si>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</si>
  <si>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</si>
  <si>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</si>
  <si>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</si>
  <si>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</si>
  <si>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</si>
  <si>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</si>
  <si>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</si>
  <si>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</si>
  <si>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</si>
  <si>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</si>
  <si>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</si>
  <si>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</si>
  <si>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</si>
  <si>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</si>
  <si>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</si>
  <si>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</si>
  <si>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</si>
  <si>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</si>
  <si>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</si>
  <si>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</si>
  <si>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</si>
  <si>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</si>
  <si>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</si>
  <si>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</si>
  <si>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</si>
  <si>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</si>
  <si>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</si>
  <si>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</si>
  <si>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</si>
  <si>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</si>
  <si>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</si>
  <si>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</si>
  <si>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</si>
  <si>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</si>
  <si>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</si>
  <si>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</si>
  <si>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</si>
  <si>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</si>
  <si>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</si>
  <si>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</si>
  <si>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</si>
  <si>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</si>
  <si>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</si>
  <si>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</si>
  <si>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</si>
  <si>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</si>
  <si>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</si>
  <si>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</si>
  <si>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</si>
  <si>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</si>
  <si>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</si>
  <si>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</si>
  <si>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</si>
  <si>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</si>
  <si>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</si>
  <si>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</si>
  <si>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</si>
  <si>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</si>
  <si>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</si>
  <si>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</si>
  <si>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</si>
  <si>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</si>
  <si>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</si>
  <si>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</si>
  <si>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</si>
  <si>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</si>
  <si>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</si>
  <si>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</si>
  <si>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</si>
  <si>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</si>
  <si>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</si>
  <si>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</si>
  <si>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</si>
  <si>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</si>
  <si>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</si>
  <si>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</si>
  <si>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</si>
  <si>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</si>
  <si>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</si>
  <si>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</si>
  <si>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</si>
  <si>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</si>
  <si>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</si>
  <si>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</si>
  <si>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</si>
  <si>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</si>
  <si>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</si>
  <si>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</si>
  <si>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</si>
  <si>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</si>
  <si>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</si>
  <si>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</si>
  <si>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</si>
  <si>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</si>
  <si>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</si>
  <si>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</si>
  <si>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</si>
  <si>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</si>
  <si>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</si>
  <si>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</si>
  <si>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</si>
  <si>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</si>
  <si>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</si>
  <si>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</si>
  <si>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</si>
  <si>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</si>
  <si>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</si>
  <si>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</si>
  <si>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</si>
  <si>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</si>
  <si>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</si>
  <si>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</si>
  <si>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</si>
  <si>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</si>
  <si>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</si>
  <si>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</si>
  <si>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</si>
  <si>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</si>
  <si>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</si>
  <si>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</si>
  <si>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</si>
  <si>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</si>
  <si>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</si>
  <si>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</si>
  <si>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</si>
  <si>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</si>
  <si>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</si>
  <si>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</si>
  <si>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</si>
  <si>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</si>
  <si>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</si>
  <si>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</si>
  <si>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</si>
  <si>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</si>
  <si>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</si>
  <si>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</si>
  <si>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</si>
  <si>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</si>
  <si>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</si>
  <si>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</si>
  <si>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</si>
  <si>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</si>
  <si>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</si>
  <si>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</si>
  <si>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</si>
  <si>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</si>
  <si>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</si>
  <si>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</si>
  <si>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</si>
  <si>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</si>
  <si>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</si>
  <si>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</si>
  <si>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</si>
  <si>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</si>
  <si>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</si>
  <si>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</si>
  <si>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</si>
  <si>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</si>
  <si>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</si>
  <si>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</si>
  <si>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</si>
  <si>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</si>
  <si>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</si>
  <si>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</si>
  <si>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</si>
  <si>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</si>
  <si>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</si>
  <si>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</si>
  <si>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</si>
  <si>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</si>
  <si>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</si>
  <si>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</si>
  <si>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</si>
  <si>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</si>
  <si>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</si>
  <si>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</si>
  <si>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</si>
  <si>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</si>
  <si>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</si>
  <si>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</si>
  <si>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</si>
  <si>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</si>
  <si>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</si>
  <si>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</si>
  <si>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</si>
  <si>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</si>
  <si>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</si>
  <si>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</si>
  <si>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</si>
  <si>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</si>
  <si>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</si>
  <si>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</si>
  <si>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</si>
  <si>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</si>
  <si>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</si>
  <si>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</si>
  <si>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</si>
  <si>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</si>
  <si>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</si>
  <si>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</si>
  <si>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</si>
  <si>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</si>
  <si>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</si>
  <si>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</si>
  <si>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</si>
  <si>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</si>
  <si>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</si>
  <si>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</si>
  <si>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</si>
  <si>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</si>
  <si>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</si>
  <si>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</si>
  <si>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</si>
  <si>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</si>
  <si>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</si>
  <si>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</si>
  <si>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</si>
  <si>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</si>
  <si>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</si>
  <si>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</si>
  <si>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</si>
  <si>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</si>
  <si>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</si>
  <si>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</si>
  <si>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</si>
  <si>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</si>
  <si>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</si>
  <si>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</si>
  <si>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</si>
  <si>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</si>
  <si>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</si>
  <si>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</si>
  <si>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</si>
  <si>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</si>
  <si>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</si>
  <si>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</si>
  <si>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</si>
  <si>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</si>
  <si>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</si>
  <si>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</si>
  <si>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</si>
  <si>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</si>
  <si>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</si>
  <si>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</si>
  <si>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</si>
  <si>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</si>
  <si>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</si>
  <si>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</si>
  <si>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</si>
  <si>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</si>
  <si>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</si>
  <si>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</si>
  <si>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</si>
  <si>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</si>
  <si>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</si>
  <si>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</si>
  <si>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</si>
  <si>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</si>
  <si>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</si>
  <si>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</si>
  <si>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</si>
  <si>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</si>
  <si>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</si>
  <si>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</si>
  <si>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</si>
  <si>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</si>
  <si>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</si>
  <si>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</si>
  <si>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</si>
  <si>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</si>
  <si>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</si>
  <si>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</si>
  <si>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</si>
  <si>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</si>
  <si>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</si>
  <si>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</si>
  <si>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</si>
  <si>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</si>
  <si>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</si>
  <si>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</si>
  <si>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</si>
  <si>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</si>
  <si>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</si>
  <si>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</si>
  <si>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</si>
  <si>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</si>
  <si>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</si>
  <si>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</si>
  <si>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</si>
  <si>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</si>
  <si>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</si>
  <si>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</si>
  <si>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</si>
  <si>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</si>
  <si>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</si>
  <si>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</si>
  <si>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</si>
  <si>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</si>
  <si>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</si>
  <si>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</si>
  <si>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</si>
  <si>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</si>
  <si>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</si>
  <si>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</si>
  <si>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</si>
  <si>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</si>
  <si>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</si>
  <si>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</si>
  <si>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</si>
  <si>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</si>
  <si>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</si>
  <si>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</si>
  <si>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</si>
  <si>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</si>
  <si>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</si>
  <si>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</si>
  <si>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</si>
  <si>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</si>
  <si>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</si>
  <si>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</si>
  <si>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</si>
  <si>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</si>
  <si>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</si>
  <si>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</si>
  <si>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</si>
  <si>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</si>
  <si>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</si>
  <si>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</si>
  <si>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</si>
  <si>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</si>
  <si>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</si>
  <si>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</si>
  <si>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</si>
  <si>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</si>
  <si>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</si>
  <si>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</si>
  <si>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</si>
  <si>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</si>
  <si>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</si>
  <si>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</si>
  <si>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</si>
  <si>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</si>
  <si>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</si>
  <si>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</si>
  <si>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</si>
  <si>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</si>
  <si>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</si>
  <si>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</si>
  <si>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</si>
  <si>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</si>
  <si>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</si>
  <si>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</si>
  <si>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</si>
  <si>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</si>
  <si>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</si>
  <si>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</si>
  <si>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</si>
  <si>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</si>
  <si>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</si>
  <si>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</si>
  <si>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</si>
  <si>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</si>
  <si>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</si>
  <si>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</si>
  <si>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</si>
  <si>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</si>
  <si>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</si>
  <si>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</si>
  <si>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</si>
  <si>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</si>
  <si>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</si>
  <si>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</si>
  <si>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</si>
  <si>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</si>
  <si>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</si>
  <si>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</si>
  <si>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</si>
  <si>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</si>
  <si>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</si>
  <si>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</si>
  <si>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</si>
  <si>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</si>
  <si>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</si>
  <si>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</si>
  <si>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</si>
  <si>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</si>
  <si>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</si>
  <si>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</si>
  <si>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</si>
  <si>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</si>
  <si>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</si>
  <si>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</si>
  <si>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</si>
  <si>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</si>
  <si>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</si>
  <si>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</si>
  <si>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</si>
  <si>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</si>
  <si>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</si>
  <si>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</si>
  <si>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</si>
  <si>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</si>
  <si>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</si>
  <si>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</si>
  <si>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</si>
  <si>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</si>
  <si>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</si>
  <si>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</si>
  <si>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</si>
  <si>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</si>
  <si>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</si>
  <si>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</si>
  <si>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</si>
  <si>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</si>
  <si>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</si>
  <si>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</si>
  <si>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</si>
  <si>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</si>
  <si>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</si>
  <si>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</si>
  <si>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</si>
  <si>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</si>
  <si>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</si>
  <si>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</si>
  <si>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</si>
  <si>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</si>
  <si>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</si>
  <si>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</si>
  <si>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</si>
  <si>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</si>
  <si>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</si>
  <si>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</si>
  <si>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</si>
  <si>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</si>
  <si>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</si>
  <si>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</si>
  <si>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</si>
  <si>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</si>
  <si>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</si>
  <si>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</si>
  <si>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</si>
  <si>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</si>
  <si>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</si>
  <si>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</si>
  <si>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</si>
  <si>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</si>
  <si>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</si>
  <si>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</si>
  <si>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</si>
  <si>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</si>
  <si>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</si>
  <si>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</si>
  <si>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</si>
  <si>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</si>
  <si>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</si>
  <si>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</si>
  <si>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</si>
  <si>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</si>
  <si>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</si>
  <si>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</si>
  <si>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</si>
  <si>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</si>
  <si>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</si>
  <si>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</si>
  <si>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</si>
  <si>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</si>
  <si>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</si>
  <si>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</si>
  <si>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</si>
  <si>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</si>
  <si>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</si>
  <si>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</si>
  <si>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</si>
  <si>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</si>
  <si>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</si>
  <si>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</si>
  <si>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</si>
  <si>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</si>
  <si>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</si>
  <si>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</si>
  <si>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</si>
  <si>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</si>
  <si>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</si>
  <si>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</si>
  <si>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</si>
  <si>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</si>
  <si>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</si>
  <si>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</si>
  <si>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</si>
  <si>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</si>
  <si>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</si>
  <si>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</si>
  <si>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</si>
  <si>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</si>
  <si>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</si>
  <si>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</si>
  <si>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</si>
  <si>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</si>
  <si>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</si>
  <si>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</si>
  <si>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</si>
  <si>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</si>
  <si>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</si>
  <si>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</si>
  <si>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</si>
  <si>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</si>
  <si>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</si>
  <si>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</si>
  <si>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</si>
  <si>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</si>
  <si>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</si>
  <si>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</si>
  <si>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</si>
  <si>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</si>
  <si>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</si>
  <si>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</si>
  <si>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</si>
  <si>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</si>
  <si>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</si>
  <si>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</si>
  <si>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</si>
  <si>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</si>
  <si>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</si>
  <si>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</si>
  <si>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</si>
  <si>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</si>
  <si>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</si>
  <si>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</si>
  <si>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</si>
  <si>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</si>
  <si>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</si>
  <si>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</si>
  <si>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</si>
  <si>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</si>
  <si>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</si>
  <si>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</si>
  <si>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</si>
  <si>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</si>
  <si>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</si>
  <si>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</si>
  <si>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</si>
  <si>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</si>
  <si>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</si>
  <si>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</si>
  <si>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</si>
  <si>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</si>
  <si>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</si>
  <si>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</si>
  <si>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</si>
  <si>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</si>
  <si>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</si>
  <si>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</si>
  <si>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</si>
  <si>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</si>
  <si>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</si>
  <si>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</si>
  <si>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</si>
  <si>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</si>
  <si>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</si>
  <si>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</si>
  <si>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</si>
  <si>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</si>
  <si>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</si>
  <si>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</si>
  <si>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</si>
  <si>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</si>
  <si>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</si>
  <si>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</si>
  <si>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</si>
  <si>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</si>
  <si>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</si>
  <si>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</si>
  <si>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</si>
  <si>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</si>
  <si>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</si>
  <si>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</si>
  <si>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</si>
  <si>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</si>
  <si>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</si>
  <si>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</si>
  <si>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</si>
  <si>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</si>
  <si>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</si>
  <si>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</si>
  <si>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</si>
  <si>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</si>
  <si>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</si>
  <si>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</si>
  <si>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</si>
  <si>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</si>
  <si>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</si>
  <si>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</si>
  <si>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</si>
  <si>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</si>
  <si>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</si>
  <si>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</si>
  <si>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</si>
  <si>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</si>
  <si>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</si>
  <si>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</si>
  <si>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</si>
  <si>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</si>
  <si>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</si>
  <si>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</si>
  <si>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</si>
  <si>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</si>
  <si>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</si>
  <si>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</si>
  <si>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</si>
  <si>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</si>
  <si>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</si>
  <si>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</si>
  <si>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</si>
  <si>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</si>
  <si>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</si>
  <si>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</si>
  <si>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</si>
  <si>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</si>
  <si>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</si>
  <si>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</si>
  <si>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</si>
  <si>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</si>
  <si>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</si>
  <si>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</si>
  <si>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</si>
  <si>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</si>
  <si>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</si>
  <si>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</si>
  <si>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</si>
  <si>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</si>
  <si>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</si>
  <si>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</si>
  <si>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</si>
  <si>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</si>
  <si>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</si>
  <si>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</si>
  <si>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</si>
  <si>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</si>
  <si>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</si>
  <si>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</si>
  <si>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</si>
  <si>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</si>
  <si>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</si>
  <si>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</si>
  <si>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</si>
  <si>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</si>
  <si>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</si>
  <si>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</si>
  <si>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</si>
  <si>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</si>
  <si>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</si>
  <si>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</si>
  <si>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</si>
  <si>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</si>
  <si>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</si>
  <si>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</si>
  <si>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</si>
  <si>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</si>
  <si>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</si>
  <si>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</si>
  <si>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</si>
  <si>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</si>
  <si>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</si>
  <si>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</si>
  <si>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</si>
  <si>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</si>
  <si>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</si>
  <si>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</si>
  <si>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</si>
  <si>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</si>
  <si>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</si>
  <si>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</si>
  <si>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</si>
  <si>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</si>
  <si>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</si>
  <si>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</si>
  <si>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</si>
  <si>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</si>
  <si>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</si>
  <si>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</si>
  <si>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</si>
  <si>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</si>
  <si>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</si>
  <si>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</si>
  <si>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</si>
  <si>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</si>
  <si>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</si>
  <si>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</si>
  <si>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</si>
  <si>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</si>
  <si>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</si>
  <si>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</si>
  <si>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</si>
  <si>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</si>
  <si>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</si>
  <si>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</si>
  <si>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</si>
  <si>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</si>
  <si>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</si>
  <si>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</si>
  <si>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</si>
  <si>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</si>
  <si>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</si>
  <si>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</si>
  <si>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</si>
  <si>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</si>
  <si>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</si>
  <si>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</si>
  <si>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</si>
  <si>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</si>
  <si>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</si>
  <si>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</si>
  <si>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</si>
  <si>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</si>
  <si>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</si>
  <si>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</si>
  <si>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</si>
  <si>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</si>
  <si>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</si>
  <si>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</si>
  <si>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</si>
  <si>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</si>
  <si>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</si>
  <si>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</si>
  <si>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</si>
  <si>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</si>
  <si>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</si>
  <si>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</si>
  <si>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</si>
  <si>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</si>
  <si>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</si>
  <si>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</si>
  <si>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</si>
  <si>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</si>
  <si>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</si>
  <si>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</si>
  <si>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</si>
  <si>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</si>
  <si>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</si>
  <si>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</si>
  <si>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</si>
  <si>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</si>
  <si>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</si>
  <si>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</si>
  <si>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</si>
  <si>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</si>
  <si>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</si>
  <si>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</si>
  <si>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</si>
  <si>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</si>
  <si>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</si>
  <si>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</si>
  <si>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</si>
  <si>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</si>
  <si>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</si>
  <si>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</si>
  <si>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</si>
  <si>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</si>
  <si>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</si>
  <si>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</si>
  <si>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</si>
  <si>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</si>
  <si>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</si>
  <si>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</si>
  <si>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</si>
  <si>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</si>
  <si>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</si>
  <si>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</si>
  <si>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</si>
  <si>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</si>
  <si>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</si>
  <si>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</si>
  <si>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</si>
  <si>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</si>
  <si>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</si>
  <si>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</si>
  <si>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</si>
  <si>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</si>
  <si>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</si>
  <si>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</si>
  <si>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</si>
  <si>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</si>
  <si>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</si>
  <si>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</si>
  <si>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</si>
  <si>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</si>
  <si>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</si>
  <si>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</si>
  <si>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</si>
  <si>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</si>
  <si>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</si>
  <si>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</si>
  <si>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</si>
  <si>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</si>
  <si>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</si>
  <si>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</si>
  <si>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</si>
  <si>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</si>
  <si>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</si>
  <si>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</si>
  <si>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</si>
  <si>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</si>
  <si>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</si>
  <si>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</si>
  <si>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</si>
  <si>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</si>
  <si>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</si>
  <si>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</si>
  <si>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</si>
  <si>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</si>
  <si>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</si>
  <si>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</si>
  <si>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</si>
  <si>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</si>
  <si>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</si>
  <si>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</si>
  <si>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</si>
  <si>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</si>
  <si>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</si>
  <si>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</si>
  <si>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</si>
  <si>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</si>
  <si>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</si>
  <si>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</si>
  <si>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</si>
  <si>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</si>
  <si>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</si>
  <si>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</si>
  <si>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</si>
  <si>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</si>
  <si>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</si>
  <si>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</si>
  <si>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</si>
  <si>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</si>
  <si>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</si>
  <si>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</si>
  <si>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</si>
  <si>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</si>
  <si>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</si>
  <si>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</si>
  <si>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</si>
  <si>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</si>
  <si>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</si>
  <si>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</si>
  <si>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</si>
  <si>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</si>
  <si>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</si>
  <si>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</si>
  <si>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</si>
  <si>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</si>
  <si>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</si>
  <si>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</si>
  <si>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</si>
  <si>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</si>
  <si>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</si>
  <si>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</si>
  <si>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</si>
  <si>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</si>
  <si>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</si>
  <si>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</si>
  <si>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</si>
  <si>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</si>
  <si>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</si>
  <si>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</si>
  <si>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</si>
  <si>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</si>
  <si>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</si>
  <si>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</si>
  <si>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</si>
  <si>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</si>
  <si>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</si>
  <si>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</si>
  <si>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</si>
  <si>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</si>
  <si>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</si>
  <si>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</si>
  <si>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</si>
  <si>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</si>
  <si>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</si>
  <si>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</si>
  <si>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</si>
  <si>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</si>
  <si>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</si>
  <si>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</si>
  <si>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</si>
  <si>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</si>
  <si>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</si>
  <si>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</si>
  <si>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</si>
  <si>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</si>
  <si>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</si>
  <si>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</si>
  <si>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</si>
  <si>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</si>
  <si>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</si>
  <si>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</si>
  <si>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</si>
  <si>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</si>
  <si>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</si>
  <si>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</si>
  <si>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</si>
  <si>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</si>
  <si>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</si>
  <si>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</si>
  <si>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</si>
  <si>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</si>
  <si>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</si>
  <si>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</si>
  <si>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</si>
  <si>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</si>
  <si>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</si>
  <si>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</si>
  <si>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</si>
  <si>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</si>
  <si>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</si>
  <si>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</si>
  <si>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</si>
  <si>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</si>
  <si>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</si>
  <si>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</si>
  <si>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</si>
  <si>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</si>
  <si>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</si>
  <si>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</si>
  <si>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</si>
  <si>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</si>
  <si>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</si>
  <si>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</si>
  <si>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</si>
  <si>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</si>
  <si>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</si>
  <si>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</si>
  <si>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</si>
  <si>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</si>
  <si>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</si>
  <si>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</si>
  <si>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</si>
  <si>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</si>
  <si>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</si>
  <si>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</si>
  <si>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</si>
  <si>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</si>
  <si>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</si>
  <si>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</si>
  <si>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</si>
  <si>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</si>
  <si>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</si>
  <si>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</si>
  <si>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</si>
  <si>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</si>
  <si>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</si>
  <si>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</si>
  <si>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</si>
  <si>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</si>
  <si>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</si>
  <si>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</si>
  <si>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</si>
  <si>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</si>
  <si>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</si>
  <si>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</si>
  <si>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</si>
  <si>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</si>
  <si>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</si>
  <si>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</si>
  <si>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</si>
  <si>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</si>
  <si>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</si>
  <si>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</si>
  <si>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</si>
  <si>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</si>
  <si>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</si>
  <si>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</si>
  <si>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</si>
  <si>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</si>
  <si>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</si>
  <si>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</si>
  <si>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</si>
  <si>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</si>
  <si>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</si>
  <si>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</si>
  <si>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</si>
  <si>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</si>
  <si>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</si>
  <si>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</si>
  <si>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</si>
  <si>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</si>
  <si>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</si>
  <si>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</si>
  <si>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</si>
  <si>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</si>
  <si>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</si>
  <si>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</si>
  <si>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</si>
  <si>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</si>
  <si>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</si>
  <si>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</si>
  <si>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</si>
  <si>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</si>
  <si>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</si>
  <si>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</si>
  <si>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</si>
  <si>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</si>
  <si>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</si>
  <si>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</si>
  <si>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</si>
  <si>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</si>
  <si>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</si>
  <si>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</si>
  <si>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</si>
  <si>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</si>
  <si>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</si>
  <si>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</si>
  <si>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</si>
  <si>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</si>
  <si>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</si>
  <si>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</si>
  <si>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</si>
  <si>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</si>
  <si>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</si>
  <si>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</si>
  <si>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</si>
  <si>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</si>
  <si>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</si>
  <si>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</si>
  <si>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</si>
  <si>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</si>
  <si>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</si>
  <si>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</si>
  <si>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</si>
  <si>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</si>
  <si>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</si>
  <si>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</si>
  <si>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</si>
  <si>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</si>
  <si>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</si>
  <si>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</si>
  <si>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</si>
  <si>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</si>
  <si>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</si>
  <si>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</si>
  <si>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</si>
  <si>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</si>
  <si>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</si>
  <si>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</si>
  <si>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</si>
  <si>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</si>
  <si>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</si>
  <si>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</si>
  <si>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</si>
  <si>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</si>
  <si>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</si>
  <si>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</si>
  <si>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</si>
  <si>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</si>
  <si>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</si>
  <si>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</si>
  <si>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</si>
  <si>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</si>
  <si>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</si>
  <si>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</si>
  <si>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</si>
  <si>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</si>
  <si>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</si>
  <si>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</si>
  <si>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</si>
  <si>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</si>
  <si>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</si>
  <si>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</si>
  <si>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</si>
  <si>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</si>
  <si>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</si>
  <si>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</si>
  <si>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</si>
  <si>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</si>
  <si>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</si>
  <si>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</si>
  <si>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</si>
  <si>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</si>
  <si>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</si>
  <si>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</si>
  <si>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</si>
  <si>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</si>
  <si>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</si>
  <si>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</si>
  <si>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</si>
  <si>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</si>
  <si>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</si>
  <si>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</si>
  <si>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</si>
  <si>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</si>
  <si>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</si>
  <si>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</si>
  <si>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</si>
  <si>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</si>
  <si>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</si>
  <si>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</si>
  <si>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</si>
  <si>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</si>
  <si>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</si>
  <si>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</si>
  <si>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</si>
  <si>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</si>
  <si>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</si>
  <si>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</si>
  <si>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</si>
  <si>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</si>
  <si>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</si>
  <si>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</si>
  <si>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</si>
  <si>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</si>
  <si>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</si>
  <si>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</si>
  <si>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</si>
  <si>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</si>
  <si>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</si>
  <si>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</si>
  <si>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</si>
  <si>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</si>
  <si>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</si>
  <si>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</si>
  <si>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</si>
  <si>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</si>
  <si>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</si>
  <si>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</si>
  <si>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</si>
  <si>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</si>
  <si>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</si>
  <si>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</si>
  <si>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</si>
  <si>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</si>
  <si>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</si>
  <si>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</si>
  <si>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</si>
  <si>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</si>
  <si>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</si>
  <si>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</si>
  <si>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</si>
  <si>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</si>
  <si>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</si>
  <si>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</si>
  <si>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</si>
  <si>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</si>
  <si>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</si>
  <si>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</si>
  <si>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</si>
  <si>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</si>
  <si>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</si>
  <si>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</si>
  <si>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</si>
  <si>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</si>
  <si>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</si>
  <si>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</si>
  <si>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</si>
  <si>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</si>
  <si>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</si>
  <si>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</si>
  <si>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</si>
  <si>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</si>
  <si>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</si>
  <si>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</si>
  <si>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</si>
  <si>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</si>
  <si>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</si>
  <si>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</si>
  <si>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</si>
  <si>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</si>
  <si>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</si>
  <si>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</si>
  <si>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</si>
  <si>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</si>
  <si>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</si>
  <si>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</si>
  <si>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</si>
  <si>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</si>
  <si>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</si>
  <si>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</si>
  <si>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</si>
  <si>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</si>
  <si>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</si>
  <si>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</si>
  <si>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</si>
  <si>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</si>
  <si>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</si>
  <si>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</si>
  <si>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</si>
  <si>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</si>
  <si>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</si>
  <si>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</si>
  <si>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</si>
  <si>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</si>
  <si>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</si>
  <si>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</si>
  <si>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</si>
  <si>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</si>
  <si>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</si>
  <si>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</si>
  <si>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</si>
  <si>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</si>
  <si>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</si>
  <si>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</si>
  <si>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</si>
  <si>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</si>
  <si>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</si>
  <si>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</si>
  <si>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</si>
  <si>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</si>
  <si>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</si>
  <si>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</si>
  <si>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</si>
  <si>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</si>
  <si>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</si>
  <si>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</si>
  <si>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</si>
  <si>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</si>
  <si>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</si>
  <si>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</si>
  <si>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</si>
  <si>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</si>
  <si>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</si>
  <si>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</si>
  <si>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</si>
  <si>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</si>
  <si>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</si>
  <si>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</si>
  <si>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</si>
  <si>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</si>
  <si>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</si>
  <si>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</si>
  <si>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</si>
  <si>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</si>
  <si>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</si>
  <si>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</si>
  <si>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</si>
  <si>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</si>
  <si>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</si>
  <si>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</si>
  <si>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</si>
  <si>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</si>
  <si>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</si>
  <si>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</si>
  <si>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</si>
  <si>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</si>
  <si>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</si>
  <si>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</si>
  <si>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</si>
  <si>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</si>
  <si>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</si>
  <si>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</si>
  <si>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</si>
  <si>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</si>
  <si>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</si>
  <si>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</si>
  <si>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</si>
  <si>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</si>
  <si>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</si>
  <si>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</si>
  <si>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</si>
  <si>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</si>
  <si>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</si>
  <si>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</si>
  <si>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</si>
  <si>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</si>
  <si>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</si>
  <si>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</si>
  <si>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</si>
  <si>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</si>
  <si>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</si>
  <si>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</si>
  <si>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</si>
  <si>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</si>
  <si>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</si>
  <si>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</si>
  <si>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</si>
  <si>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</si>
  <si>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</si>
  <si>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</si>
  <si>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</si>
  <si>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</si>
  <si>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</si>
  <si>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</si>
  <si>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</si>
  <si>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</si>
  <si>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</si>
  <si>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</si>
  <si>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</si>
  <si>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</si>
  <si>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</si>
  <si>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</si>
  <si>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</si>
  <si>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</si>
  <si>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</si>
  <si>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</si>
  <si>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</si>
  <si>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</si>
  <si>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</si>
  <si>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</si>
  <si>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</si>
  <si>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</si>
  <si>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</si>
  <si>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</si>
  <si>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</si>
  <si>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</si>
  <si>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</si>
  <si>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</si>
  <si>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</si>
  <si>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</si>
  <si>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</si>
  <si>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</si>
  <si>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</si>
  <si>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</si>
  <si>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</si>
  <si>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</si>
  <si>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</si>
  <si>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</si>
  <si>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</si>
  <si>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</si>
  <si>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</si>
  <si>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</si>
  <si>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</si>
  <si>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</si>
  <si>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</si>
  <si>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</si>
  <si>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</si>
  <si>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</si>
  <si>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</si>
  <si>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</si>
  <si>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</si>
  <si>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</si>
  <si>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</si>
  <si>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</si>
  <si>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</si>
  <si>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</si>
  <si>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</si>
  <si>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</si>
  <si>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</si>
  <si>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</si>
  <si>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</si>
  <si>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</si>
  <si>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</si>
  <si>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</si>
  <si>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</si>
  <si>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</si>
  <si>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</si>
  <si>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</si>
  <si>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</si>
  <si>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</si>
  <si>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</si>
  <si>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</si>
  <si>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</si>
  <si>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</si>
  <si>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</si>
  <si>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</si>
  <si>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</si>
  <si>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</si>
  <si>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</si>
  <si>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</si>
  <si>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</si>
  <si>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</si>
  <si>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</si>
  <si>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</si>
  <si>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</si>
  <si>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</si>
  <si>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</si>
  <si>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</si>
  <si>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</si>
  <si>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</si>
  <si>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</si>
  <si>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</si>
  <si>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</si>
  <si>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</si>
  <si>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</si>
  <si>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</si>
  <si>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</si>
  <si>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</si>
  <si>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</si>
  <si>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</si>
  <si>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</si>
  <si>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</si>
  <si>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</si>
  <si>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</si>
  <si>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</si>
  <si>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</si>
  <si>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</si>
  <si>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</si>
  <si>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</si>
  <si>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</si>
  <si>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</si>
  <si>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</si>
  <si>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</si>
  <si>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</si>
  <si>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</si>
  <si>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</si>
  <si>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</si>
  <si>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</si>
  <si>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</si>
  <si>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</si>
  <si>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</si>
  <si>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</si>
  <si>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</si>
  <si>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</si>
  <si>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</si>
  <si>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</si>
  <si>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</si>
  <si>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</si>
  <si>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</si>
  <si>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</si>
  <si>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</si>
  <si>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</si>
  <si>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</si>
  <si>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</si>
  <si>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</si>
  <si>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</si>
  <si>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</si>
  <si>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</si>
  <si>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</si>
  <si>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</si>
  <si>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</si>
  <si>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</si>
  <si>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</si>
  <si>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</si>
  <si>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</si>
  <si>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</si>
  <si>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</si>
  <si>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</si>
  <si>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</si>
  <si>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</si>
  <si>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</si>
  <si>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</si>
  <si>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</si>
  <si>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</si>
  <si>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</si>
  <si>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</si>
  <si>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</si>
  <si>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</si>
  <si>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</si>
  <si>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</si>
  <si>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</si>
  <si>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</si>
  <si>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</si>
  <si>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</si>
  <si>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</si>
  <si>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</si>
  <si>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</si>
  <si>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</si>
  <si>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</si>
  <si>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</si>
  <si>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</si>
  <si>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</si>
  <si>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</si>
  <si>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</si>
  <si>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</si>
  <si>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</si>
  <si>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</si>
  <si>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</si>
  <si>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</si>
  <si>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</si>
  <si>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</si>
  <si>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</si>
  <si>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</si>
  <si>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</si>
  <si>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</si>
  <si>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</si>
  <si>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</si>
  <si>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</si>
  <si>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</si>
  <si>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</si>
  <si>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</si>
  <si>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</si>
  <si>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</si>
  <si>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</si>
  <si>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</si>
  <si>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</si>
  <si>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</si>
  <si>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</si>
  <si>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</si>
  <si>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</si>
  <si>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</si>
  <si>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</si>
  <si>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</si>
  <si>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</si>
  <si>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</si>
  <si>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</si>
  <si>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</si>
  <si>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</si>
  <si>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</si>
  <si>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</si>
  <si>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</si>
  <si>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</si>
  <si>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</si>
  <si>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</si>
  <si>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</si>
  <si>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</si>
  <si>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</si>
  <si>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</si>
  <si>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</si>
  <si>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</si>
  <si>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</si>
  <si>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</si>
  <si>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</si>
  <si>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</si>
  <si>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</si>
  <si>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</si>
  <si>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</si>
  <si>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</si>
  <si>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</si>
  <si>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</si>
  <si>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</si>
  <si>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</si>
  <si>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</si>
  <si>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</si>
  <si>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</si>
  <si>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</si>
  <si>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</si>
  <si>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</si>
  <si>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</si>
  <si>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</si>
  <si>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</si>
  <si>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</si>
  <si>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</si>
  <si>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</si>
  <si>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</si>
  <si>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</si>
  <si>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</si>
  <si>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</si>
  <si>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</si>
  <si>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</si>
  <si>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</si>
  <si>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</si>
  <si>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</si>
  <si>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</si>
  <si>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</si>
  <si>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</si>
  <si>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</si>
  <si>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</si>
  <si>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</si>
  <si>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</si>
  <si>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</si>
  <si>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</si>
  <si>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</si>
  <si>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</si>
  <si>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</si>
  <si>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</si>
  <si>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</si>
  <si>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</si>
  <si>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</si>
  <si>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</si>
  <si>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</si>
  <si>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</si>
  <si>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</si>
  <si>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</si>
  <si>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</si>
  <si>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</si>
  <si>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</si>
  <si>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</si>
  <si>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</si>
  <si>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</si>
  <si>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</si>
  <si>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</si>
  <si>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</si>
  <si>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</si>
  <si>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</si>
  <si>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</si>
  <si>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</si>
  <si>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</si>
  <si>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</si>
  <si>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</si>
  <si>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</si>
  <si>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</si>
  <si>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</si>
  <si>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</si>
  <si>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</si>
  <si>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</si>
  <si>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</si>
  <si>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</si>
  <si>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</si>
  <si>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</si>
  <si>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</si>
  <si>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</si>
  <si>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</si>
  <si>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</si>
  <si>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</si>
  <si>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</si>
  <si>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</si>
  <si>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</si>
  <si>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</si>
  <si>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</si>
  <si>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</si>
  <si>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</si>
  <si>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</si>
  <si>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</si>
  <si>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</si>
  <si>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</si>
  <si>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</si>
  <si>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</si>
  <si>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</si>
  <si>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</si>
  <si>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</si>
  <si>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</si>
  <si>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</si>
  <si>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</si>
  <si>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</si>
  <si>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</si>
  <si>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</si>
  <si>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</si>
  <si>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</si>
  <si>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</si>
  <si>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</si>
  <si>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</si>
  <si>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</si>
  <si>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</si>
  <si>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</si>
  <si>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</si>
  <si>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</si>
  <si>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</si>
  <si>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</si>
  <si>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</si>
  <si>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</si>
  <si>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</si>
  <si>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</si>
  <si>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</si>
  <si>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</si>
  <si>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</si>
  <si>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</si>
  <si>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</si>
  <si>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</si>
  <si>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</si>
  <si>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</si>
  <si>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</si>
  <si>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</si>
  <si>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</si>
  <si>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</si>
  <si>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</si>
  <si>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</si>
  <si>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</si>
  <si>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</si>
  <si>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</si>
  <si>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</si>
  <si>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</si>
  <si>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</si>
  <si>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</si>
  <si>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</si>
  <si>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</si>
  <si>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</si>
  <si>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</si>
  <si>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</si>
  <si>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</si>
  <si>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</si>
  <si>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</si>
  <si>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</si>
  <si>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</si>
  <si>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</si>
  <si>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</si>
  <si>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</si>
  <si>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</si>
  <si>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</si>
  <si>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</si>
  <si>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</si>
  <si>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</si>
  <si>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</si>
  <si>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</si>
  <si>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</si>
  <si>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</si>
  <si>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</si>
  <si>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</si>
  <si>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</si>
  <si>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</si>
  <si>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</si>
  <si>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</si>
  <si>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</si>
  <si>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</si>
  <si>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</si>
  <si>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</si>
  <si>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</si>
  <si>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</si>
  <si>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</si>
  <si>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</si>
  <si>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</si>
  <si>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</si>
  <si>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</si>
  <si>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</si>
  <si>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</si>
  <si>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</si>
  <si>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</si>
  <si>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</si>
  <si>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</si>
  <si>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</si>
  <si>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</si>
  <si>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</si>
  <si>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</si>
  <si>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</si>
  <si>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</si>
  <si>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</si>
  <si>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</si>
  <si>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</si>
  <si>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</si>
  <si>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</si>
  <si>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</si>
  <si>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</si>
  <si>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</si>
  <si>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</si>
  <si>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</si>
  <si>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</si>
  <si>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</si>
  <si>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</si>
  <si>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</si>
  <si>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</si>
  <si>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</si>
  <si>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</si>
  <si>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</si>
  <si>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</si>
  <si>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</si>
  <si>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</si>
  <si>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</si>
  <si>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</si>
  <si>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</si>
  <si>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</si>
  <si>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</si>
  <si>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</si>
  <si>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</si>
  <si>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</si>
  <si>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</si>
  <si>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</si>
  <si>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</si>
  <si>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</si>
  <si>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</si>
  <si>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</si>
  <si>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</si>
  <si>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</si>
  <si>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</si>
  <si>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</si>
  <si>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</si>
  <si>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</si>
  <si>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</si>
  <si>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</si>
  <si>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</si>
  <si>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</si>
  <si>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</si>
  <si>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</si>
  <si>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</si>
  <si>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</si>
  <si>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</si>
  <si>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</si>
  <si>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</si>
  <si>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</si>
  <si>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</si>
  <si>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</si>
  <si>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</si>
  <si>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</si>
  <si>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</si>
  <si>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</si>
  <si>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</si>
  <si>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</si>
  <si>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</si>
  <si>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</si>
  <si>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</si>
  <si>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</si>
  <si>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</si>
  <si>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</si>
  <si>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</si>
  <si>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</si>
  <si>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</si>
  <si>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</si>
  <si>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</si>
  <si>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</si>
  <si>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</si>
  <si>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</si>
  <si>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</si>
  <si>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</si>
  <si>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</si>
  <si>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</si>
  <si>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</si>
  <si>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</si>
  <si>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</si>
  <si>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</si>
  <si>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</si>
  <si>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</si>
  <si>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</si>
  <si>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</si>
  <si>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</si>
  <si>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</si>
  <si>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</si>
  <si>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</si>
  <si>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</si>
  <si>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</si>
  <si>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</si>
  <si>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</si>
  <si>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</si>
  <si>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</si>
  <si>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</si>
  <si>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</si>
  <si>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</si>
  <si>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</si>
  <si>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</si>
  <si>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</si>
  <si>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</si>
  <si>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</si>
  <si>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</si>
  <si>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</si>
  <si>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</si>
  <si>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</si>
  <si>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</si>
  <si>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</si>
  <si>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</si>
  <si>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</si>
  <si>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</si>
  <si>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</si>
  <si>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</si>
  <si>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</si>
  <si>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</si>
  <si>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</si>
  <si>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</si>
  <si>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</si>
  <si>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</si>
  <si>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</si>
  <si>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</si>
  <si>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</si>
  <si>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</si>
  <si>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</si>
  <si>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</si>
  <si>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</si>
  <si>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</si>
  <si>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</si>
  <si>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</si>
  <si>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</si>
  <si>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</si>
  <si>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</si>
  <si>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</si>
  <si>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</si>
  <si>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</si>
  <si>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</si>
  <si>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</si>
  <si>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</si>
  <si>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</si>
  <si>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</si>
  <si>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</si>
  <si>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</si>
  <si>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</si>
  <si>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</si>
  <si>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</si>
  <si>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</si>
  <si>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</si>
  <si>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</si>
  <si>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</si>
  <si>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</si>
  <si>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</si>
  <si>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</si>
  <si>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</si>
  <si>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</si>
  <si>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</si>
  <si>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</si>
  <si>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</si>
  <si>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</si>
  <si>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</si>
  <si>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</si>
  <si>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</si>
  <si>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</si>
  <si>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</si>
  <si>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</si>
  <si>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</si>
  <si>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</si>
  <si>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</si>
  <si>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</si>
  <si>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</si>
  <si>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</si>
  <si>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</si>
  <si>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</si>
  <si>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</si>
  <si>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</si>
  <si>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</si>
  <si>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</si>
  <si>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</si>
  <si>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</si>
  <si>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</si>
  <si>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</si>
  <si>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</si>
  <si>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</si>
  <si>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</si>
  <si>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</si>
  <si>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</si>
  <si>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</si>
  <si>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</si>
  <si>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</si>
  <si>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</si>
  <si>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</si>
  <si>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</si>
  <si>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</si>
  <si>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</si>
  <si>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</si>
  <si>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</si>
  <si>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</si>
  <si>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</si>
  <si>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</si>
  <si>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</si>
  <si>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</si>
  <si>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</si>
  <si>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</si>
  <si>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</si>
  <si>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</si>
  <si>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</si>
  <si>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</si>
  <si>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</si>
  <si>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</si>
  <si>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</si>
  <si>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</si>
  <si>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</si>
  <si>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</si>
  <si>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</si>
  <si>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</si>
  <si>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</si>
  <si>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</si>
  <si>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</si>
  <si>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</si>
  <si>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</si>
  <si>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</si>
  <si>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</si>
  <si>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</si>
  <si>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</si>
  <si>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</si>
  <si>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</si>
  <si>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</si>
  <si>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</si>
  <si>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</si>
  <si>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</si>
  <si>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</si>
  <si>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</si>
  <si>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</si>
  <si>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</si>
  <si>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</si>
  <si>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</si>
  <si>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</si>
  <si>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</si>
  <si>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</si>
  <si>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</si>
  <si>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</si>
  <si>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</si>
  <si>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</si>
  <si>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</si>
  <si>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</si>
  <si>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</si>
  <si>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</si>
  <si>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</si>
  <si>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</si>
  <si>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</si>
  <si>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</si>
  <si>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</si>
  <si>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</si>
  <si>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</si>
  <si>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</si>
  <si>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</si>
  <si>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</si>
  <si>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</si>
  <si>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</si>
  <si>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</si>
  <si>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</si>
  <si>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</si>
  <si>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</si>
  <si>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</si>
  <si>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</si>
  <si>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</si>
  <si>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</si>
  <si>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</si>
  <si>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</si>
  <si>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</si>
  <si>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</si>
  <si>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</si>
  <si>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</si>
  <si>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</si>
  <si>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</si>
  <si>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</si>
  <si>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</si>
  <si>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</si>
  <si>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</si>
  <si>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</si>
  <si>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</si>
  <si>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</si>
  <si>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</si>
  <si>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</si>
  <si>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</si>
  <si>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</si>
  <si>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</si>
  <si>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</si>
  <si>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</si>
  <si>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</si>
  <si>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</si>
  <si>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</si>
  <si>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</si>
  <si>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</si>
  <si>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</si>
  <si>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</si>
  <si>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</si>
  <si>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</si>
  <si>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</si>
  <si>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</si>
  <si>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</si>
  <si>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</si>
  <si>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</si>
  <si>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</si>
  <si>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</si>
  <si>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</si>
  <si>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</si>
  <si>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</si>
  <si>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</si>
  <si>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</si>
  <si>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</si>
  <si>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</si>
  <si>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</si>
  <si>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</si>
  <si>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</si>
  <si>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</si>
  <si>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</si>
  <si>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</si>
  <si>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</si>
  <si>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</si>
  <si>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</si>
  <si>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</si>
  <si>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</si>
  <si>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</si>
  <si>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</si>
  <si>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</si>
  <si>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</si>
  <si>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</si>
  <si>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</si>
  <si>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</si>
  <si>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</si>
  <si>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</si>
  <si>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</si>
  <si>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</si>
  <si>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</si>
  <si>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</si>
  <si>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</si>
  <si>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</si>
  <si>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</si>
  <si>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</si>
  <si>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</si>
  <si>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</si>
  <si>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</si>
  <si>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</si>
  <si>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</si>
  <si>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</si>
  <si>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</si>
  <si>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</si>
  <si>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</si>
  <si>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</si>
  <si>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</si>
  <si>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</si>
  <si>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</si>
  <si>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</si>
  <si>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</si>
  <si>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</si>
  <si>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</si>
  <si>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</si>
  <si>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</si>
  <si>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</si>
  <si>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</si>
  <si>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</si>
  <si>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</si>
  <si>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</si>
  <si>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</si>
  <si>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</si>
  <si>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</si>
  <si>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</si>
  <si>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</si>
  <si>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</si>
  <si>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</si>
  <si>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</si>
  <si>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</si>
  <si>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</si>
  <si>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</si>
  <si>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</si>
  <si>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</si>
  <si>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</si>
  <si>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</si>
  <si>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</si>
  <si>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</si>
  <si>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</si>
  <si>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</si>
  <si>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</si>
  <si>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</si>
  <si>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</si>
  <si>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</si>
  <si>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</si>
  <si>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</si>
  <si>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</si>
  <si>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</si>
  <si>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</si>
  <si>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</si>
  <si>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</si>
  <si>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</si>
  <si>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</si>
  <si>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</si>
  <si>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</si>
  <si>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</si>
  <si>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</si>
  <si>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</si>
  <si>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</si>
  <si>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</si>
  <si>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</si>
  <si>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</si>
  <si>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</si>
  <si>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</si>
  <si>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</si>
  <si>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</si>
  <si>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</si>
  <si>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</si>
  <si>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</si>
  <si>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</si>
  <si>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</si>
  <si>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</si>
  <si>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</si>
  <si>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</si>
  <si>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</si>
  <si>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</si>
  <si>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</si>
  <si>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</si>
  <si>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</si>
  <si>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</si>
  <si>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</si>
  <si>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</si>
  <si>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</si>
  <si>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</si>
  <si>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</si>
  <si>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</si>
  <si>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</si>
  <si>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</si>
  <si>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</si>
  <si>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</si>
  <si>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</si>
  <si>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</si>
  <si>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</si>
  <si>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</si>
  <si>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</si>
  <si>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</si>
  <si>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</si>
  <si>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</si>
  <si>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</si>
  <si>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</si>
  <si>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</si>
  <si>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</si>
  <si>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</si>
  <si>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</si>
  <si>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</si>
  <si>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</si>
  <si>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</si>
  <si>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</si>
  <si>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</si>
  <si>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</si>
  <si>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</si>
  <si>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</si>
  <si>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</si>
  <si>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</si>
  <si>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</si>
  <si>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</si>
  <si>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</si>
  <si>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</si>
  <si>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</si>
  <si>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</si>
  <si>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</si>
  <si>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</si>
  <si>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</si>
  <si>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</si>
  <si>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</si>
  <si>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</si>
  <si>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</si>
  <si>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</si>
  <si>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</si>
  <si>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</si>
  <si>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</si>
  <si>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</si>
  <si>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</si>
  <si>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</si>
  <si>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</si>
  <si>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</si>
  <si>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</si>
  <si>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</si>
  <si>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</si>
  <si>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</si>
  <si>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</si>
  <si>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</si>
  <si>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</si>
  <si>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</si>
  <si>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</si>
  <si>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</si>
  <si>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</si>
  <si>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</si>
  <si>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</si>
  <si>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</si>
  <si>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</si>
  <si>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</si>
  <si>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</si>
  <si>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</si>
  <si>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</si>
  <si>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</si>
  <si>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</si>
  <si>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</si>
  <si>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</si>
  <si>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</si>
  <si>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</si>
  <si>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</si>
  <si>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</si>
  <si>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</si>
  <si>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</si>
  <si>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</si>
  <si>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</si>
  <si>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</si>
  <si>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</si>
  <si>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</si>
  <si>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</si>
  <si>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</si>
  <si>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</si>
  <si>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</si>
  <si>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</si>
  <si>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</si>
  <si>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</si>
  <si>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</si>
  <si>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</si>
  <si>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</si>
  <si>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</si>
  <si>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</si>
  <si>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</si>
  <si>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</si>
  <si>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</si>
  <si>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</si>
  <si>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</si>
  <si>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</si>
  <si>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</si>
  <si>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</si>
  <si>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</si>
  <si>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</si>
  <si>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</si>
  <si>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</si>
  <si>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</si>
  <si>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</si>
  <si>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</si>
  <si>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</si>
  <si>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</si>
  <si>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</si>
  <si>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</si>
  <si>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</si>
  <si>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</si>
  <si>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</si>
  <si>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</si>
  <si>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</si>
  <si>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</si>
  <si>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</si>
  <si>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</si>
  <si>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</si>
  <si>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</si>
  <si>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</si>
  <si>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</si>
  <si>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</si>
  <si>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</si>
  <si>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</si>
  <si>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</si>
  <si>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</si>
  <si>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</si>
  <si>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</si>
  <si>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</si>
  <si>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</si>
  <si>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</si>
  <si>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</si>
  <si>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</si>
  <si>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</si>
  <si>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</si>
  <si>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</si>
  <si>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</si>
  <si>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</si>
  <si>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</si>
  <si>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</si>
  <si>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</si>
  <si>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</si>
  <si>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</si>
  <si>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</si>
  <si>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</si>
  <si>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</si>
  <si>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</si>
  <si>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</si>
  <si>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</si>
  <si>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</si>
  <si>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</si>
  <si>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</si>
  <si>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</si>
  <si>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</si>
  <si>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</si>
  <si>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</si>
  <si>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</si>
  <si>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</si>
  <si>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</si>
  <si>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</si>
  <si>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</si>
  <si>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</si>
  <si>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</si>
  <si>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</si>
  <si>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</si>
  <si>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</si>
  <si>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</si>
  <si>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</si>
  <si>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</si>
  <si>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</si>
  <si>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</si>
  <si>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</si>
  <si>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</si>
  <si>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</si>
  <si>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</si>
  <si>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</si>
  <si>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</si>
  <si>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</si>
  <si>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</si>
  <si>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</si>
  <si>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</si>
  <si>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</si>
  <si>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</si>
  <si>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</si>
  <si>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</si>
  <si>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</si>
  <si>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</si>
  <si>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</si>
  <si>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</si>
  <si>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</si>
  <si>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</si>
  <si>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</si>
  <si>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</si>
  <si>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</si>
  <si>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</si>
  <si>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</si>
  <si>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</si>
  <si>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</si>
  <si>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</si>
  <si>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</si>
  <si>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</si>
  <si>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</si>
  <si>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</si>
  <si>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</si>
  <si>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</si>
  <si>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</si>
  <si>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</si>
  <si>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</si>
  <si>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</si>
  <si>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</si>
  <si>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</si>
  <si>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</si>
  <si>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</si>
  <si>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</si>
  <si>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</si>
  <si>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</si>
  <si>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</si>
  <si>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</si>
  <si>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</si>
  <si>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</si>
  <si>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</si>
  <si>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</si>
  <si>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</si>
  <si>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</si>
  <si>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</si>
  <si>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</si>
  <si>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</si>
  <si>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</si>
  <si>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</si>
  <si>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</si>
  <si>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</si>
  <si>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</si>
  <si>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</si>
  <si>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</si>
  <si>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</si>
  <si>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</si>
  <si>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</si>
  <si>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</si>
  <si>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</si>
  <si>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</si>
  <si>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</si>
  <si>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</si>
  <si>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</si>
  <si>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</si>
  <si>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</si>
  <si>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</si>
  <si>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</si>
  <si>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</si>
  <si>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</si>
  <si>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</si>
  <si>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</si>
  <si>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</si>
  <si>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</si>
  <si>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</si>
  <si>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</si>
  <si>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</si>
  <si>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</si>
  <si>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</si>
  <si>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</si>
  <si>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</si>
  <si>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</si>
  <si>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</si>
  <si>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</si>
  <si>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</si>
  <si>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</si>
  <si>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</si>
  <si>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</si>
  <si>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</si>
  <si>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</si>
  <si>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</si>
  <si>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</si>
  <si>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</si>
  <si>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</si>
  <si>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</si>
  <si>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</si>
  <si>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</si>
  <si>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</si>
  <si>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</si>
  <si>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</si>
  <si>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</si>
  <si>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</si>
  <si>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</si>
  <si>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</si>
  <si>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</si>
  <si>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</si>
  <si>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</si>
  <si>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</si>
  <si>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</si>
  <si>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</si>
  <si>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</si>
  <si>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</si>
  <si>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</si>
  <si>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</si>
  <si>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</si>
  <si>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</si>
  <si>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</si>
  <si>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</si>
  <si>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</si>
  <si>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</si>
  <si>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</si>
  <si>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</si>
  <si>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</si>
  <si>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</si>
  <si>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</si>
  <si>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</si>
  <si>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</si>
  <si>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</si>
  <si>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</si>
  <si>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</si>
  <si>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</si>
  <si>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</si>
  <si>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</si>
  <si>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</si>
  <si>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</si>
  <si>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</si>
  <si>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</si>
  <si>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</si>
  <si>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</si>
  <si>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</si>
  <si>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</si>
  <si>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</si>
  <si>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</si>
  <si>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</si>
  <si>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</si>
  <si>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</si>
  <si>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</si>
  <si>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</si>
  <si>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</si>
  <si>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</si>
  <si>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</si>
  <si>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</si>
  <si>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</si>
  <si>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</si>
  <si>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</si>
  <si>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</si>
  <si>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</si>
  <si>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</si>
  <si>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</si>
  <si>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</si>
  <si>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</si>
  <si>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</si>
  <si>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</si>
  <si>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</si>
  <si>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</si>
  <si>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</si>
  <si>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</si>
  <si>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</si>
  <si>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</si>
  <si>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</si>
  <si>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</si>
  <si>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</si>
  <si>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</si>
  <si>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</si>
  <si>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</si>
  <si>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</si>
  <si>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</si>
  <si>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</si>
  <si>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</si>
  <si>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</si>
  <si>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</si>
  <si>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</si>
  <si>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</si>
  <si>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</si>
  <si>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</si>
  <si>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</si>
  <si>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</si>
  <si>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</si>
  <si>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</si>
  <si>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</si>
  <si>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</si>
  <si>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</si>
  <si>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</si>
  <si>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</si>
  <si>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</si>
  <si>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</si>
  <si>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</si>
  <si>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</si>
  <si>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</si>
  <si>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</si>
  <si>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</si>
  <si>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</si>
  <si>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</si>
  <si>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</si>
  <si>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</si>
  <si>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</si>
  <si>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</si>
  <si>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</si>
  <si>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</si>
  <si>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</si>
  <si>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</si>
  <si>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</si>
  <si>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</si>
  <si>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</si>
  <si>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</si>
  <si>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</si>
  <si>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</si>
  <si>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</si>
  <si>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</si>
  <si>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</si>
  <si>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</si>
  <si>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</si>
  <si>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</si>
  <si>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</si>
  <si>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</si>
  <si>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</si>
  <si>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</si>
  <si>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</si>
  <si>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</si>
  <si>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</si>
  <si>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</si>
  <si>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</si>
  <si>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</si>
  <si>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</si>
  <si>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</si>
  <si>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</si>
  <si>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</si>
  <si>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</si>
  <si>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</si>
  <si>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</si>
  <si>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</si>
  <si>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</si>
  <si>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</si>
  <si>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</si>
  <si>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</si>
  <si>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</si>
  <si>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</si>
  <si>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</si>
  <si>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</si>
  <si>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</si>
  <si>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</si>
  <si>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</si>
  <si>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</si>
  <si>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</si>
  <si>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</si>
  <si>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</si>
  <si>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</si>
  <si>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</si>
  <si>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</si>
  <si>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</si>
  <si>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</si>
  <si>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</si>
  <si>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</si>
  <si>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</si>
  <si>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</si>
  <si>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</si>
  <si>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</si>
  <si>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</si>
  <si>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</si>
  <si>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</si>
  <si>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</si>
  <si>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</si>
  <si>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</si>
  <si>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</si>
  <si>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</si>
  <si>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</si>
  <si>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</si>
  <si>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</si>
  <si>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</si>
  <si>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</si>
  <si>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</si>
  <si>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</si>
  <si>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</si>
  <si>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</si>
  <si>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</si>
  <si>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</si>
  <si>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</si>
  <si>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</si>
  <si>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</si>
  <si>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</si>
  <si>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</si>
  <si>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</si>
  <si>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</si>
  <si>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</si>
  <si>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</si>
  <si>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</si>
  <si>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</si>
  <si>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</si>
  <si>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</si>
  <si>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</si>
  <si>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</si>
  <si>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</si>
  <si>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</si>
  <si>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</si>
  <si>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</si>
  <si>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</si>
  <si>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</si>
  <si>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</si>
  <si>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</si>
  <si>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</si>
  <si>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</si>
  <si>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</si>
  <si>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</si>
  <si>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</si>
  <si>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</si>
  <si>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</si>
  <si>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</si>
  <si>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</si>
  <si>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</si>
  <si>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</si>
  <si>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</si>
  <si>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</si>
  <si>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</si>
  <si>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</si>
  <si>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</si>
  <si>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</si>
  <si>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</si>
  <si>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</si>
  <si>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</si>
  <si>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</si>
  <si>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</si>
  <si>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</si>
  <si>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</si>
  <si>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</si>
  <si>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</si>
  <si>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</si>
  <si>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</si>
  <si>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</si>
  <si>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</si>
  <si>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</si>
  <si>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</si>
  <si>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</si>
  <si>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</si>
  <si>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</si>
  <si>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</si>
  <si>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</si>
  <si>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</si>
  <si>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</si>
  <si>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</si>
  <si>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</si>
  <si>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</si>
  <si>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</si>
  <si>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</si>
  <si>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</si>
  <si>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</si>
  <si>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</si>
  <si>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</si>
  <si>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</si>
  <si>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</si>
  <si>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</si>
  <si>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</si>
  <si>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</si>
  <si>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</si>
  <si>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</si>
  <si>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</si>
  <si>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</si>
  <si>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</si>
  <si>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</si>
  <si>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</si>
  <si>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</si>
  <si>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</si>
  <si>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</si>
  <si>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</si>
  <si>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</si>
  <si>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</si>
  <si>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</si>
  <si>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</si>
  <si>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</si>
  <si>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</si>
  <si>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</si>
  <si>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</si>
  <si>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</si>
  <si>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</si>
  <si>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</si>
  <si>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</si>
  <si>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</si>
  <si>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</si>
  <si>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</si>
  <si>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</si>
  <si>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</si>
  <si>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</si>
  <si>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</si>
  <si>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</si>
  <si>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</si>
  <si>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</si>
  <si>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</si>
  <si>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</si>
  <si>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</si>
  <si>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</si>
  <si>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</si>
  <si>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</si>
  <si>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</si>
  <si>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</si>
  <si>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</si>
  <si>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</si>
  <si>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</si>
  <si>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</si>
  <si>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</si>
  <si>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</si>
  <si>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</si>
  <si>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</si>
  <si>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</si>
  <si>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</si>
  <si>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</si>
  <si>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</si>
  <si>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</si>
  <si>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</si>
  <si>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</si>
  <si>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</si>
  <si>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</si>
  <si>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</si>
  <si>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</si>
  <si>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</si>
  <si>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</si>
  <si>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</si>
  <si>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</si>
  <si>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</si>
  <si>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</si>
  <si>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</si>
  <si>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</si>
  <si>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</si>
  <si>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</si>
  <si>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</si>
  <si>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</si>
  <si>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</si>
  <si>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</si>
  <si>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</si>
  <si>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</si>
  <si>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</si>
  <si>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</si>
  <si>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</si>
  <si>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</si>
  <si>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</si>
  <si>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</si>
  <si>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</si>
  <si>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</si>
  <si>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</si>
  <si>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</si>
  <si>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</si>
  <si>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</si>
  <si>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</si>
  <si>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</si>
  <si>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</si>
  <si>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</si>
  <si>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</si>
  <si>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</si>
  <si>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</si>
  <si>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</si>
  <si>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</si>
  <si>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</si>
  <si>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</si>
  <si>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</si>
  <si>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</si>
  <si>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</si>
  <si>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</si>
  <si>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</si>
  <si>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</si>
  <si>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</si>
  <si>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</si>
  <si>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</si>
  <si>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</si>
  <si>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</si>
  <si>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</si>
  <si>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</si>
  <si>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</si>
  <si>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</si>
  <si>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</si>
  <si>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</si>
  <si>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</si>
  <si>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</si>
  <si>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</si>
  <si>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</si>
  <si>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</si>
  <si>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</si>
  <si>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</si>
  <si>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</si>
  <si>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</si>
  <si>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</si>
  <si>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</si>
  <si>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</si>
  <si>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</si>
  <si>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</si>
  <si>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</si>
  <si>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</si>
  <si>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</si>
  <si>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</si>
  <si>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</si>
  <si>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</si>
  <si>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</si>
  <si>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</si>
  <si>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</si>
  <si>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</si>
  <si>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</si>
  <si>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</si>
  <si>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</si>
  <si>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</si>
  <si>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</si>
  <si>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</si>
  <si>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</si>
  <si>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</si>
  <si>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</si>
  <si>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</si>
  <si>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</si>
  <si>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</si>
  <si>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</si>
  <si>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</si>
  <si>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</si>
  <si>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</si>
  <si>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</si>
  <si>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</si>
  <si>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</si>
  <si>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</si>
  <si>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</si>
  <si>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</si>
  <si>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</si>
  <si>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</si>
  <si>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</si>
  <si>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</si>
  <si>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</si>
  <si>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</si>
  <si>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</si>
  <si>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</si>
  <si>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</si>
  <si>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</si>
  <si>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</si>
  <si>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</si>
  <si>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</si>
  <si>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</si>
  <si>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</si>
  <si>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</si>
  <si>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</si>
  <si>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</si>
  <si>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</si>
  <si>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</si>
  <si>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</si>
  <si>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</si>
  <si>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</si>
  <si>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</si>
  <si>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</si>
  <si>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</si>
  <si>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</si>
  <si>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</si>
  <si>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</si>
  <si>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</si>
  <si>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</si>
  <si>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</si>
  <si>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</si>
  <si>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</si>
  <si>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</si>
  <si>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</si>
  <si>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</si>
  <si>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</si>
  <si>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</si>
  <si>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</si>
  <si>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</si>
  <si>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</si>
  <si>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</si>
  <si>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</si>
  <si>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</si>
  <si>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</si>
  <si>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</si>
  <si>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</si>
  <si>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</si>
  <si>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</si>
  <si>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</si>
  <si>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</si>
  <si>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</si>
  <si>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</si>
  <si>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</si>
  <si>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</si>
  <si>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</si>
  <si>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</si>
  <si>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</si>
  <si>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</si>
  <si>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</si>
  <si>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</si>
  <si>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</si>
  <si>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</si>
  <si>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</si>
  <si>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</si>
  <si>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</si>
  <si>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</si>
  <si>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</si>
  <si>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</si>
  <si>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</si>
  <si>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</si>
  <si>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</si>
  <si>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</si>
  <si>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</si>
  <si>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</si>
  <si>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</si>
  <si>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</si>
  <si>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</si>
  <si>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</si>
  <si>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</si>
  <si>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</si>
  <si>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</si>
  <si>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</si>
  <si>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</si>
  <si>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</si>
  <si>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</si>
  <si>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</si>
  <si>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</si>
  <si>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</si>
  <si>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</si>
  <si>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</si>
  <si>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</si>
  <si>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</si>
  <si>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</si>
  <si>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</si>
  <si>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</si>
  <si>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</si>
  <si>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</si>
  <si>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</si>
  <si>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</si>
  <si>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</si>
  <si>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</si>
  <si>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</si>
  <si>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</si>
  <si>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</si>
  <si>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</si>
  <si>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</si>
  <si>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</si>
  <si>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</si>
  <si>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</si>
  <si>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</si>
  <si>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</si>
  <si>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</si>
  <si>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</si>
  <si>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</si>
  <si>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</si>
  <si>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</si>
  <si>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</si>
  <si>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</si>
  <si>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</si>
  <si>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</si>
  <si>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</si>
  <si>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</si>
  <si>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</si>
  <si>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</si>
  <si>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</si>
  <si>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</si>
  <si>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</si>
  <si>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</si>
  <si>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</si>
  <si>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</si>
  <si>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</si>
  <si>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</si>
  <si>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</si>
  <si>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</si>
  <si>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</si>
  <si>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</si>
  <si>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</si>
  <si>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</si>
  <si>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</si>
  <si>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</si>
  <si>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</si>
  <si>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</si>
  <si>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</si>
  <si>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</si>
  <si>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</si>
  <si>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</si>
  <si>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</si>
  <si>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</si>
  <si>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</si>
  <si>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</si>
  <si>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</si>
  <si>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</si>
  <si>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</si>
  <si>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</si>
  <si>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</si>
  <si>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</si>
  <si>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</si>
  <si>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</si>
  <si>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</si>
  <si>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</si>
  <si>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</si>
  <si>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</si>
  <si>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</si>
  <si>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</si>
  <si>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</si>
  <si>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</si>
  <si>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</si>
  <si>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</si>
  <si>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</si>
  <si>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</si>
  <si>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</si>
  <si>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</si>
  <si>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</si>
  <si>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</si>
  <si>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</si>
  <si>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</si>
  <si>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</si>
  <si>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</si>
  <si>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</si>
  <si>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</si>
  <si>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</si>
  <si>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</si>
  <si>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</si>
  <si>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</si>
  <si>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</si>
  <si>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</si>
  <si>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</si>
  <si>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</si>
  <si>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</si>
  <si>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</si>
  <si>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</si>
  <si>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</si>
  <si>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</si>
  <si>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</si>
  <si>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</si>
  <si>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</si>
  <si>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</si>
  <si>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</si>
  <si>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</si>
  <si>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</si>
  <si>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</si>
  <si>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</si>
  <si>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</si>
  <si>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</si>
  <si>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</si>
  <si>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</si>
  <si>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</si>
  <si>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</si>
  <si>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</si>
  <si>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</si>
  <si>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</si>
  <si>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</si>
  <si>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</si>
  <si>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</si>
  <si>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</si>
  <si>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</si>
  <si>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</si>
  <si>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</si>
  <si>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</si>
  <si>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</si>
  <si>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</si>
  <si>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</si>
  <si>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</si>
  <si>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</si>
  <si>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</si>
  <si>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</si>
  <si>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</si>
  <si>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</si>
  <si>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</si>
  <si>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</si>
  <si>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</si>
  <si>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</si>
  <si>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</si>
  <si>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</si>
  <si>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</si>
  <si>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</si>
  <si>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</si>
  <si>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</si>
  <si>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</si>
  <si>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</si>
  <si>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</si>
  <si>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</si>
  <si>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</si>
  <si>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</si>
  <si>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</si>
  <si>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</si>
  <si>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</si>
  <si>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</si>
  <si>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</si>
  <si>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</si>
  <si>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</si>
  <si>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</si>
  <si>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</si>
  <si>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</si>
  <si>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</si>
  <si>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</si>
  <si>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</si>
  <si>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</si>
  <si>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</si>
  <si>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</si>
  <si>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</si>
  <si>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</si>
  <si>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</si>
  <si>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</si>
  <si>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</si>
  <si>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</si>
  <si>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</si>
  <si>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</si>
  <si>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</si>
  <si>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</si>
  <si>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</si>
  <si>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</si>
  <si>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</si>
  <si>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</si>
  <si>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</si>
  <si>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</si>
  <si>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</si>
  <si>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</si>
  <si>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</si>
  <si>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</si>
  <si>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</si>
  <si>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</si>
  <si>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</si>
  <si>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</si>
  <si>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</si>
  <si>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</si>
  <si>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</si>
  <si>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</si>
  <si>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</si>
  <si>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</si>
  <si>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</si>
  <si>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</si>
  <si>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</si>
  <si>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</si>
  <si>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</si>
  <si>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</si>
  <si>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</si>
  <si>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</si>
  <si>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</si>
  <si>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</si>
  <si>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</si>
  <si>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</si>
  <si>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</si>
  <si>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</si>
  <si>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</si>
  <si>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</si>
  <si>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</si>
  <si>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</si>
  <si>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</si>
  <si>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</si>
  <si>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</si>
  <si>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</si>
  <si>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</si>
  <si>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</si>
  <si>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</si>
  <si>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</si>
  <si>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</si>
  <si>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</si>
  <si>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</si>
  <si>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</si>
  <si>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</si>
  <si>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</si>
  <si>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</si>
  <si>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</si>
  <si>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</si>
  <si>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</si>
  <si>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</si>
  <si>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</si>
  <si>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</si>
  <si>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</si>
  <si>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</si>
  <si>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</si>
  <si>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</si>
  <si>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</si>
  <si>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</si>
  <si>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</si>
  <si>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</si>
  <si>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</si>
  <si>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</si>
  <si>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</si>
  <si>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</si>
  <si>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</si>
  <si>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</si>
  <si>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</si>
  <si>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</si>
  <si>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</si>
  <si>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</si>
  <si>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</si>
  <si>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</si>
  <si>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</si>
  <si>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</si>
  <si>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</si>
  <si>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</si>
  <si>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</si>
  <si>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</si>
  <si>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</si>
  <si>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</si>
  <si>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</si>
  <si>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</si>
  <si>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</si>
  <si>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</si>
  <si>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</si>
  <si>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</si>
  <si>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</si>
  <si>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</si>
  <si>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</si>
  <si>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mak0764</t>
  </si>
  <si>
    <t>PCM-20251025-00001817</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</si>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</sst>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293.10790138888842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12.612912962962582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45956.056327314815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45956.056327314815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45956.056327314815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45956.056327314815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45956.056327314815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45956.056327314815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45956.056327314815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45956.056327314815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45956.056327314815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45956.056327314815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45956.056327314815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45956.056327314815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45956.056327314815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45956.056327314815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45956.056327314815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45956.056327314815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45956.056327314815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45956.056327314815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45956.056327314815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45956.056327314815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45956.056327314815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45956.056327314815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45956.056327314815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45956.056327314815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45956.056327314815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45956.056327314815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45956.056327314815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45956.056327314815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45956.056327314815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45956.056327314815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45956.056327314815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45956.056327314815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45956.056327314815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45956.056327314815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45956.056327314815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45956.056327314815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45956.056327314815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45956.056327314815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45956.056327314815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45956.056327314815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45956.056327314815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45956.056327314815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45956.056327314815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45956.056327314815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45956.056327314815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45956.056327314815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45956.056327314815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45956.056327314815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45956.056327314815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45956.056327314815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45956.056327314815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45956.056327314815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45956.056327314815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45956.056327314815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45956.056327314815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45956.056327314815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B78B6F7-8A39-4C6F-9991-CF9E5009578D}"/>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131.05648935185309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11.560551851849596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45956.056327314815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45956.056327314815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45956.056327314815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45956.056327314815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45956.056327314815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45956.056327314815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45956.056327314815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45956.056327314815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45956.056327314815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45956.056327314815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45956.056327314815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45956.056327314815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45956.056327314815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45956.056327314815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45956.056327314815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45956.056327314815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45956.056327314815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45956.056327314815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45956.056327314815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45956.056327314815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45956.056327314815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45956.056327314815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45956.056327314815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45956.056327314815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45956.056327314815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45956.056327314815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45956.056327314815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45956.056327314815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45956.056327314815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45956.056327314815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45956.056327314815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45956.056327314815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45956.056327314815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45956.056327314815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45956.056327314815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45956.056327314815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45956.056327314815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45956.056327314815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45956.056327314815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45956.056327314815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45956.056327314815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45956.056327314815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45956.056327314815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45956.056327314815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45956.056327314815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45956.056327314815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45956.056327314815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45956.056327314815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45956.056327314815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45956.056327314815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45956.056327314815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45956.056327314815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45956.056327314815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45956.056327314815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45956.056327314815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45956.056327314815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45956.056327314815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45956.056327314815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45956.056327314815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45956.056327314815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45956.056327314815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45956.056327314815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45956.056327314815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45956.056327314815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45956.056327314815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45956.056327314815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45956.056327314815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45956.056327314815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45956.056327314815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45956.056327314815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45956.056327314815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45956.056327314815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45956.056327314815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45956.056327314815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45956.056327314815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45956.056327314815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45956.056327314815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45956.056327314815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45956.056327314815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45956.056327314815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45956.056327314815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45956.056327314815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45956.056327314815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45956.056327314815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45956.056327314815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45956.056327314815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45956.056327314815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45956.056327314815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45956.056327314815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45956.056327314815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45956.056327314815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45956.056327314815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45956.056327314815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45956.056327314815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45956.056327314815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45956.056327314815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45956.056327314815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45956.056327314815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45956.056327314815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45956.056327314815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45956.056327314815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45956.056327314815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45956.056327314815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45956.056327314815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45956.056327314815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45956.056327314815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45956.056327314815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45956.056327314815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45956.056327314815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45956.056327314815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45956.056327314815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45956.056327314815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45956.056327314815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45956.056327314815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45956.056327314815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45956.056327314815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45956.056327314815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45956.056327314815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45956.056327314815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45956.056327314815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45956.056327314815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45956.056327314815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45956.056327314815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45956.056327314815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45956.056327314815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45956.056327314815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45956.056327314815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45956.056327314815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45956.056327314815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45956.056327314815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45956.056327314815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45956.056327314815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45956.056327314815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45956.056327314815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45956.056327314815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45956.056327314815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45956.056327314815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45956.056327314815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45956.056327314815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45956.056327314815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45956.056327314815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45956.056327314815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45956.056327314815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45956.056327314815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45956.056327314815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45956.056327314815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45956.056327314815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45956.056327314815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45956.056327314815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45956.056327314815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45956.056327314815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45956.056327314815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45956.056327314815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45956.056327314815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45956.056327314815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45956.056327314815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45956.056327314815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45956.056327314815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45956.056327314815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45956.056327314815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45956.056327314815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45956.056327314815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45956.056327314815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45956.056327314815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45956.056327314815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45956.056327314815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45956.056327314815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45956.056327314815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45956.056327314815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45956.056327314815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45956.056327314815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45956.056327314815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45956.056327314815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45956.056327314815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45956.056327314815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45956.056327314815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45956.056327314815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45956.056327314815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45956.056327314815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45956.056327314815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45956.056327314815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45956.056327314815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45956.056327314815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45956.056327314815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45956.056327314815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45956.056327314815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45956.056327314815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45956.056327314815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45956.056327314815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45956.056327314815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45956.056327314815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45956.056327314815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45956.056327314815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45956.056327314815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45956.056327314815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45956.056327314815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45956.056327314815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45956.056327314815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45956.056327314815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45956.056327314815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45956.056327314815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45956.056327314815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45956.056327314815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45956.056327314815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45956.056327314815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45956.056327314815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45956.056327314815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45956.056327314815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45956.056327314815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45956.056327314815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45956.056327314815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45956.056327314815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45956.056327314815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45956.056327314815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45956.056327314815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45956.056327314815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45956.056327314815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45956.056327314815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45956.056327314815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45956.056327314815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45956.056327314815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45956.056327314815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45956.056327314815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45956.056327314815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45956.056327314815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45956.056327314815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45956.056327314815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45956.056327314815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45956.056327314815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45956.056327314815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45956.056327314815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45956.056327314815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45956.056327314815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45956.056327314815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45956.056327314815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45956.056327314815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45956.056327314815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45956.056327314815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45956.056327314815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45956.056327314815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45956.056327314815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45956.056327314815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45956.056327314815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45956.056327314815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45956.056327314815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45956.056327314815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45956.056327314815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45956.056327314815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45956.056327314815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45956.056327314815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45956.056327314815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45956.056327314815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45956.056327314815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45956.056327314815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45956.056327314815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45956.056327314815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45956.056327314815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45956.056327314815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45956.056327314815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45956.056327314815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45956.056327314815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45956.056327314815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45956.056327314815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45956.056327314815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45956.056327314815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45956.056327314815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45956.056327314815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45956.056327314815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45956.056327314815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45956.056327314815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45956.056327314815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45956.056327314815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45956.056327314815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45956.056327314815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45956.056327314815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45956.056327314815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45956.056327314815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45956.056327314815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45956.056327314815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45956.056327314815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45956.056327314815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45956.056327314815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45956.056327314815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45956.056327314815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45956.056327314815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45956.056327314815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45956.056327314815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45956.056327314815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45956.056327314815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45956.056327314815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45956.056327314815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45956.056327314815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45956.056327314815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45956.056327314815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45956.056327314815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45956.056327314815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45956.056327314815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45956.056327314815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45956.056327314815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45956.056327314815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45956.056327314815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45956.056327314815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45956.056327314815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45956.056327314815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45956.056327314815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45956.056327314815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45956.056327314815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45956.056327314815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45956.056327314815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45956.056327314815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45956.056327314815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45956.056327314815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45956.056327314815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45956.056327314815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45956.056327314815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45956.056327314815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45956.056327314815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45956.056327314815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45956.056327314815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45956.056327314815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45956.056327314815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45956.056327314815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45956.056327314815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45956.056327314815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45956.056327314815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45956.056327314815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45956.056327314815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45956.056327314815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45956.056327314815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45956.056327314815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45956.056327314815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45956.056327314815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45956.056327314815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45956.056327314815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45956.056327314815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45956.056327314815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45956.056327314815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45956.056327314815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45956.056327314815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45956.056327314815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45956.056327314815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45956.056327314815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45956.056327314815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45956.056327314815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45956.056327314815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45956.056327314815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45956.056327314815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45956.056327314815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45956.056327314815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45956.056327314815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45956.056327314815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45956.056327314815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45956.056327314815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45956.056327314815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45956.056327314815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45956.056327314815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45956.056327314815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45956.056327314815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45956.056327314815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45956.056327314815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45956.056327314815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45956.056327314815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45956.056327314815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45956.056327314815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45956.056327314815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45956.056327314815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45956.056327314815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45956.056327314815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45956.056327314815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45956.056327314815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45956.056327314815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45956.056327314815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45956.056327314815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45956.056327314815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45956.056327314815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45956.056327314815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45956.056327314815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45956.056327314815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45956.056327314815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45956.056327314815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45956.056327314815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45956.056327314815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45956.056327314815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45956.056327314815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45956.056327314815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45956.056327314815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45956.056327314815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45956.056327314815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45956.056327314815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45956.056327314815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45956.056327314815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45956.056327314815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45956.056327314815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45956.056327314815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45956.056327314815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45956.056327314815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45956.056327314815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45956.056327314815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45956.056327314815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45956.056327314815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45956.056327314815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45956.056327314815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45956.056327314815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45956.056327314815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45956.056327314815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45956.056327314815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45956.056327314815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45956.056327314815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45956.056327314815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45956.056327314815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45956.056327314815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45956.056327314815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45956.056327314815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45956.056327314815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45956.056327314815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45956.056327314815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45956.056327314815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45956.056327314815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45956.056327314815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45956.056327314815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45956.056327314815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45956.056327314815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45956.056327314815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45956.056327314815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45956.056327314815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45956.056327314815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45956.056327314815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45956.056327314815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45956.056327314815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45956.056327314815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45956.056327314815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45956.056327314815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45956.056327314815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45956.056327314815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45956.056327314815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45956.056327314815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45956.056327314815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45956.056327314815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45956.056327314815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45956.056327314815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45956.056327314815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45956.056327314815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45956.056327314815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45956.056327314815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45956.056327314815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45956.056327314815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45956.056327314815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45956.056327314815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45956.056327314815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45956.056327314815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45956.056327314815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45956.056327314815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45956.056327314815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45956.056327314815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45956.056327314815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45956.056327314815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45956.056327314815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45956.056327314815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45956.056327314815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45956.056327314815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45956.056327314815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45956.056327314815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45956.056327314815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45956.056327314815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45956.056327314815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45956.056327314815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45956.056327314815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45956.056327314815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45956.056327314815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45956.056327314815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45956.056327314815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45956.056327314815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45956.056327314815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45956.056327314815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45956.056327314815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45956.056327314815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45956.056327314815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45956.056327314815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45956.056327314815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45956.056327314815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45956.056327314815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45956.056327314815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45956.056327314815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45956.056327314815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45956.056327314815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45956.056327314815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45956.056327314815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45956.056327314815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45956.056327314815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45956.056327314815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45956.056327314815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45956.056327314815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45956.056327314815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45956.056327314815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45956.056327314815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45956.056327314815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45956.056327314815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45956.056327314815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45956.056327314815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45956.056327314815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45956.056327314815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45956.056327314815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45956.056327314815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45956.056327314815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45956.056327314815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45956.056327314815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45956.056327314815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45956.056327314815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45956.056327314815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45956.056327314815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45956.056327314815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45956.056327314815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45956.056327314815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45956.056327314815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45956.056327314815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45956.056327314815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45956.056327314815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45956.056327314815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45956.056327314815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45956.056327314815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45956.056327314815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45956.056327314815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45956.056327314815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45956.056327314815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45956.056327314815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45956.056327314815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45956.056327314815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45956.056327314815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45956.056327314815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45956.056327314815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45956.056327314815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45956.056327314815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45956.056327314815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45956.056327314815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45956.056327314815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45956.056327314815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45956.056327314815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45956.056327314815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45956.056327314815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45956.056327314815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45956.056327314815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45956.056327314815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45956.056327314815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45956.056327314815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45956.056327314815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45956.056327314815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45956.056327314815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45956.056327314815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45956.056327314815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45956.056327314815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45956.056327314815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45956.056327314815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45956.056327314815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45956.056327314815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45956.056327314815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45956.056327314815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45956.056327314815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45956.056327314815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45956.056327314815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45956.056327314815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45956.056327314815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45956.056327314815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45956.056327314815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45956.056327314815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45956.056327314815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45956.056327314815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45956.056327314815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45956.056327314815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45956.056327314815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45956.056327314815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45956.056327314815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45956.056327314815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45956.056327314815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45956.056327314815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45956.056327314815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45956.056327314815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45956.056327314815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45956.056327314815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45956.056327314815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45956.056327314815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45956.056327314815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45956.056327314815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45956.056327314815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45956.056327314815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45956.056327314815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45956.056327314815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45956.056327314815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45956.056327314815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45956.056327314815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45956.056327314815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45956.056327314815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45956.056327314815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45956.056327314815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45956.056327314815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45956.056327314815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45956.056327314815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45956.056327314815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45956.056327314815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45956.056327314815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45956.056327314815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45956.056327314815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45956.056327314815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45956.056327314815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45956.056327314815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45956.056327314815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45956.056327314815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45956.056327314815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45956.056327314815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45956.056327314815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45956.056327314815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45956.056327314815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45956.056327314815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45956.056327314815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45956.056327314815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45956.056327314815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45956.056327314815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45956.056327314815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45956.056327314815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45956.056327314815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45956.056327314815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45956.056327314815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45956.056327314815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45956.056327314815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45956.056327314815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45956.056327314815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45956.056327314815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45956.056327314815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45956.056327314815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45956.056327314815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45956.056327314815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45956.056327314815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45956.056327314815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45956.056327314815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45956.056327314815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45956.056327314815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45956.056327314815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45956.056327314815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45956.056327314815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45956.056327314815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45956.056327314815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45956.056327314815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45956.056327314815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45956.056327314815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45956.056327314815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45956.056327314815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45956.056327314815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45956.056327314815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45956.056327314815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45956.056327314815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45956.056327314815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45956.056327314815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45956.056327314815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45956.056327314815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45956.056327314815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45956.056327314815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45956.056327314815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45956.056327314815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45956.056327314815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45956.056327314815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45956.056327314815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45956.056327314815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45956.056327314815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45956.056327314815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45956.056327314815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45956.056327314815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45956.056327314815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45956.056327314815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45956.056327314815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45956.056327314815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45956.056327314815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45956.056327314815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45956.056327314815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45956.056327314815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45956.056327314815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45956.056327314815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45956.056327314815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45956.056327314815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45956.056327314815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45956.056327314815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45956.056327314815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45956.056327314815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45956.056327314815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45956.056327314815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45956.056327314815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45956.056327314815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45956.056327314815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45956.056327314815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45956.056327314815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45956.056327314815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45956.056327314815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45956.056327314815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45956.056327314815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45956.056327314815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45956.056327314815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45956.056327314815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45956.056327314815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45956.056327314815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45956.056327314815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45956.056327314815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45956.056327314815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45956.056327314815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45956.056327314815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45956.056327314815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45956.056327314815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45956.056327314815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45956.056327314815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45956.056327314815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45956.056327314815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45956.056327314815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45956.056327314815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45956.056327314815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45956.056327314815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45956.056327314815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45956.056327314815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45956.056327314815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45956.056327314815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45956.056327314815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45956.056327314815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45956.056327314815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45956.056327314815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45956.056327314815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45956.056327314815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45956.056327314815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45956.056327314815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45956.056327314815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45956.056327314815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45956.056327314815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45956.056327314815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45956.056327314815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45956.056327314815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45956.056327314815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45956.056327314815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45956.056327314815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45956.056327314815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45956.056327314815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45956.056327314815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45956.056327314815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45956.056327314815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45956.056327314815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45956.056327314815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45956.056327314815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45956.056327314815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45956.056327314815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45956.056327314815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45956.056327314815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45956.056327314815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45956.056327314815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45956.056327314815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45956.056327314815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45956.056327314815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45956.056327314815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45956.056327314815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45956.056327314815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45956.056327314815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45956.056327314815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45956.056327314815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45956.056327314815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45956.056327314815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45956.056327314815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45956.056327314815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45956.056327314815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45956.056327314815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45956.056327314815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45956.056327314815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45956.056327314815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45956.056327314815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45956.056327314815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45956.056327314815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45956.056327314815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45956.056327314815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45956.056327314815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45956.056327314815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45956.056327314815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45956.056327314815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45956.056327314815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45956.056327314815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45956.056327314815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45956.056327314815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45956.056327314815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45956.056327314815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45956.056327314815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45956.056327314815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45956.056327314815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45956.056327314815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45956.056327314815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45956.056327314815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45956.056327314815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45956.056327314815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45956.056327314815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45956.056327314815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45956.056327314815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45956.056327314815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45956.056327314815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45956.056327314815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45956.056327314815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45956.056327314815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45956.056327314815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45956.056327314815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45956.056327314815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45956.056327314815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45956.056327314815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45956.056327314815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45956.056327314815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45956.056327314815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45956.056327314815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45956.056327314815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45956.056327314815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45956.056327314815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45956.056327314815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45956.056327314815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45956.056327314815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45956.056327314815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45956.056327314815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45956.056327314815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45956.056327314815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45956.056327314815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45956.056327314815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45956.056327314815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45956.056327314815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45956.056327314815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45956.056327314815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45956.056327314815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45956.056327314815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45956.056327314815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45956.056327314815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45956.056327314815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45956.056327314815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45956.056327314815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45956.056327314815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45956.056327314815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45956.056327314815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45956.056327314815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45956.056327314815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45956.056327314815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45956.056327314815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45956.056327314815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45956.056327314815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45956.056327314815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45956.056327314815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45956.056327314815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45956.056327314815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45956.056327314815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45956.056327314815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45956.056327314815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45956.056327314815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45956.056327314815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45956.056327314815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45956.056327314815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45956.056327314815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45956.056327314815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45956.056327314815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45956.056327314815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45956.056327314815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45956.056327314815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45956.056327314815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45956.056327314815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45956.056327314815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45956.056327314815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45956.056327314815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45956.056327314815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45956.056327314815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45956.056327314815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45956.056327314815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45956.056327314815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45956.056327314815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45956.056327314815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45956.056327314815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45956.056327314815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45956.056327314815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45956.056327314815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45956.056327314815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45956.056327314815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45956.056327314815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45956.056327314815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45956.056327314815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45956.056327314815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45956.056327314815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45956.056327314815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45956.056327314815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45956.056327314815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45956.056327314815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45956.056327314815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45956.056327314815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45956.056327314815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45956.056327314815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45956.056327314815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45956.056327314815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45956.056327314815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45956.056327314815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45956.056327314815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45956.056327314815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45956.056327314815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45956.056327314815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45956.056327314815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45956.056327314815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45956.056327314815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45956.056327314815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45956.056327314815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45956.056327314815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45956.056327314815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45956.056327314815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45956.056327314815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45956.056327314815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45956.056327314815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45956.056327314815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45956.056327314815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45956.056327314815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45956.056327314815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45956.056327314815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45956.056327314815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45956.056327314815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45956.056327314815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45956.056327314815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45956.056327314815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45956.056327314815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45956.056327314815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45956.056327314815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45956.056327314815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45956.056327314815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45956.056327314815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45956.056327314815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45956.056327314815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45956.056327314815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45956.056327314815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45956.056327314815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45956.056327314815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45956.056327314815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45956.056327314815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45956.056327314815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45956.056327314815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45956.056327314815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45956.056327314815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45956.056327314815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45956.056327314815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45956.056327314815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45956.056327314815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45956.056327314815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45956.056327314815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45956.056327314815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45956.056327314815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45956.056327314815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45956.056327314815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45956.056327314815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45956.056327314815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45956.056327314815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45956.056327314815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45956.056327314815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45956.056327314815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45956.056327314815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45956.056327314815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45956.056327314815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45956.056327314815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45956.056327314815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45956.056327314815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45956.056327314815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45956.056327314815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45956.056327314815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45956.056327314815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45956.056327314815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45956.056327314815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45956.056327314815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45956.056327314815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45956.056327314815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45956.056327314815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45956.056327314815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45956.056327314815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45956.056327314815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45956.056327314815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45956.056327314815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45956.056327314815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45956.056327314815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45956.056327314815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45956.056327314815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45956.056327314815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45956.056327314815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45956.056327314815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45956.056327314815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45956.056327314815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45956.056327314815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45956.056327314815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45956.056327314815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45956.056327314815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45956.056327314815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45956.056327314815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45956.056327314815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45956.056327314815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45956.056327314815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45956.056327314815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45956.056327314815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45956.056327314815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45956.056327314815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45956.056327314815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45956.056327314815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45956.056327314815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45956.056327314815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45956.056327314815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45956.056327314815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45956.056327314815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45956.056327314815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45956.056327314815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45956.056327314815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45956.056327314815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45956.056327314815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45956.056327314815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45956.056327314815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45956.056327314815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45956.056327314815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45956.056327314815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45956.056327314815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45956.056327314815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45956.056327314815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45956.056327314815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45956.056327314815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45956.056327314815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45956.056327314815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45956.056327314815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45956.056327314815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45956.056327314815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45956.056327314815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45956.056327314815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45956.056327314815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45956.056327314815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45956.056327314815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45956.056327314815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45956.056327314815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45956.056327314815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45956.056327314815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45956.056327314815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45956.056327314815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45956.056327314815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45956.056327314815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45956.056327314815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45956.056327314815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45956.056327314815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45956.056327314815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45956.056327314815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45956.056327314815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45956.056327314815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45956.056327314815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45956.056327314815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45956.056327314815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45956.056327314815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45956.056327314815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45956.056327314815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45956.056327314815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45956.056327314815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45956.056327314815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45956.056327314815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45956.056327314815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45956.056327314815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45956.056327314815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45956.056327314815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45956.056327314815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45956.056327314815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45956.056327314815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45956.056327314815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45956.056327314815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45956.056327314815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45956.056327314815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45956.056327314815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45956.056327314815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45956.056327314815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45956.056327314815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45956.056327314815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45956.056327314815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45956.056327314815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45956.056327314815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45956.056327314815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45956.056327314815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45956.056327314815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45956.056327314815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45956.056327314815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45956.056327314815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45956.056327314815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45956.056327314815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45956.056327314815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45956.056327314815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45956.056327314815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45956.056327314815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45956.056327314815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45956.056327314815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45956.056327314815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45956.056327314815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45956.056327314815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45956.056327314815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45956.056327314815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45956.056327314815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45956.056327314815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45956.056327314815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45956.056327314815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45956.056327314815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45956.056327314815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45956.056327314815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45956.056327314815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45956.056327314815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45956.056327314815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45956.056327314815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45956.056327314815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45956.056327314815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45956.056327314815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45956.056327314815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45956.056327314815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45956.056327314815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45956.056327314815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45956.056327314815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45956.056327314815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45956.056327314815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45956.056327314815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45956.056327314815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45956.056327314815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45956.056327314815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45956.056327314815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45956.056327314815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45956.056327314815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45956.056327314815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45956.056327314815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45956.056327314815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45956.056327314815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45956.056327314815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45956.056327314815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45956.056327430553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45956.056327430553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45956.056327430553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45956.056327430553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45956.056327430553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45956.056327430553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45956.056327430553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45956.056327430553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45956.056327430553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45956.056327430553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45956.056327430553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45956.056327430553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45956.056327430553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45956.056327430553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45956.056327430553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45956.056327430553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45956.056327430553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45956.056327430553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45956.056327430553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45956.056327430553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45956.056327430553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45956.056327430553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45956.056327430553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45956.056327430553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45956.056327430553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45956.056327430553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45956.056327430553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45956.056327430553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45956.056327430553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45956.056327430553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45956.056327430553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45956.056327430553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45956.056327430553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45956.056327430553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45956.056327430553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45956.056327430553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45956.056327430553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45956.056327430553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45956.056327430553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45956.056327430553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45956.056327430553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45956.056327430553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45956.056327430553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45956.056327430553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45956.056327430553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45956.056327430553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45956.056327430553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45956.056327430553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45956.056327430553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45956.056327430553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45956.056327430553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45956.056327430553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45956.056327430553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45956.056327430553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45956.056327430553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45956.056327430553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45956.056327430553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45956.056327430553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45956.056327430553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45956.056327430553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45956.056327430553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45956.056327430553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45956.056327430553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45956.056327430553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45956.056327430553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45956.056327430553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45956.056327430553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45956.056327430553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45956.056327430553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45956.056327430553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45956.056327430553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45956.056327430553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45956.056327430553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45956.056327430553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45956.056327430553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45956.056327430553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45956.056327430553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45956.056327430553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45956.056327430553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45956.056327430553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45956.056327430553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45956.056327430553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45956.056327430553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45956.056327430553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45956.056327430553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45956.056327430553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45956.056327430553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45956.056327430553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45956.056327430553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45956.056327430553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45956.056327430553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45956.056327430553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45956.056327430553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45956.056327430553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45956.056327430553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45956.056327430553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45956.056327430553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45956.056327430553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45956.056327430553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45956.056327430553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45956.056327430553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45956.056327430553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45956.056327430553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45956.056327430553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45956.056327430553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45956.056327430553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45956.056327430553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45956.056327430553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45956.056327430553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45956.056327430553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45956.056327430553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45956.056327430553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45956.056327430553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45956.056327430553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45956.056327430553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45956.056327430553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45956.056327430553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45956.056327430553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45956.056327430553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45956.056327430553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45956.056327430553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45956.056327430553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45956.056327430553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45956.056327430553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45956.056327430553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45956.056327430553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45956.056327430553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45956.056327430553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45956.056327430553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45956.056327430553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45956.056327430553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45956.056327430553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45956.056327430553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45956.056327430553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45956.056327430553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45956.056327430553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45956.056327430553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45956.056327430553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45956.056327430553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45956.056327430553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45956.056327430553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45956.056327430553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45956.056327430553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45956.056327430553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45956.056327430553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45956.056327430553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45956.056327430553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45956.056327430553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45956.056327430553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45956.056327430553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45956.056327430553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45956.056327430553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45956.056327430553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45956.056327430553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45956.056327430553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45956.056327430553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45956.056327430553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45956.056327430553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45956.056327430553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45956.056327430553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45956.056327430553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45956.056327430553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45956.056327430553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45956.056327430553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45956.056327430553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45956.056327430553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45956.056327430553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45956.056327430553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45956.056327430553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45956.056327430553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45956.056327430553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45956.056327430553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45956.056327430553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45956.056327430553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45956.056327430553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45956.056327430553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45956.056327430553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45956.056327430553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45956.056327430553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45956.056327430553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45956.056327430553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45956.056327430553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45956.056327430553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45956.056327430553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45956.056327430553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45956.056327430553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45956.056327430553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45956.056327430553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45956.056327430553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45956.056327430553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45956.056327430553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45956.056327430553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45956.056327430553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45956.056327430553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45956.056327430553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45956.056327430553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45956.056327430553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45956.056327430553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45956.056327430553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45956.056327430553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45956.056327430553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45956.056327430553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45956.056327430553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45956.056327430553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45956.056327430553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45956.056327430553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45956.056327430553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45956.056327430553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45956.056327430553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45956.056327430553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45956.056327430553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45956.056327430553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45956.056327430553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45956.056327430553</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252.57560972221836</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2.4216050925897434</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0.31797083333367482</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45956.056327314815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45956.056327314815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45956.056327314815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45956.056327314815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45956.056327314815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45956.056327314815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45956.056327314815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45956.056327314815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45956.056327314815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45956.056327314815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45956.056327314815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45956.056327314815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45956.056327314815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45956.056327314815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45956.056327314815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45956.056327314815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45956.056327314815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45956.056327314815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45956.056327314815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45956.056327314815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45956.056327314815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45956.056327314815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45956.056327314815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45956.056327314815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45956.056327314815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45956.056327314815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45956.056327314815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45956.056327314815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45956.056327314815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45956.056327314815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45956.056327314815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45956.056327314815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45956.056327314815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45956.056327314815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45956.056327314815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45956.056327314815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45956.056327314815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45956.056327314815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45956.056327314815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45956.056327314815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45956.056327314815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45956.056327314815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45956.056327314815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45956.056327314815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45956.056327314815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45956.056327314815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45956.056327314815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45956.056327314815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45956.056327314815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45956.056327314815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45956.056327314815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45956.056327314815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45956.056327314815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45956.056327314815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45956.056327314815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45956.056327314815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45956.056327314815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45956.056327314815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45956.056327314815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45956.056327314815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45956.056327314815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45956.056327314815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45956.056327314815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45956.056327314815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45956.056327314815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45956.056327314815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45956.056327314815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45956.056327314815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45956.056327314815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45956.056327314815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45956.056327314815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45956.056327314815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45956.056327314815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45956.056327314815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45956.056327314815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45956.056327314815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45956.056327314815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45956.056327314815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45956.056327314815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45956.056327314815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45956.056327314815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45956.056327314815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45956.056327314815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45956.056327314815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45956.056327314815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45956.056327314815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45956.056327314815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45956.056327314815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45956.056327314815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45956.056327314815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45956.056327314815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45956.056327314815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45956.056327314815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45956.056327314815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45956.056327314815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45956.056327314815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45956.056327314815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45956.056327314815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45956.056327314815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45956.056327314815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45956.056327314815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45956.056327314815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45956.056327314815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45956.056327314815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45956.056327314815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45956.056327314815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45956.056327314815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45956.056327314815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45956.056327314815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45956.056327314815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45956.056327314815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45956.056327314815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45956.056327314815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45956.056327314815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45956.056327314815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45956.056327314815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45956.056327314815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45956.056327314815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45956.056327314815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45956.056327314815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45956.056327314815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45956.056327314815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45956.056327314815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45956.056327314815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45956.056327314815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45956.056327314815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45956.056327314815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45956.056327314815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45956.056327314815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45956.056327314815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45956.056327314815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45956.056327314815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45956.056327314815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45956.056327314815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45956.056327314815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45956.056327314815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45956.056327314815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45956.056327314815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45956.056327314815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45956.056327314815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45956.056327314815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45956.056327314815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45956.056327314815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45956.056327314815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45956.056327314815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45956.056327314815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45956.056327314815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45956.056327314815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45956.056327314815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45956.056327314815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45956.056327314815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45956.056327314815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45956.056327314815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45956.056327314815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45956.056327314815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45956.056327314815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45956.056327314815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45956.056327314815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45956.056327314815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45956.056327314815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45956.056327314815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45956.056327314815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45956.056327314815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45956.056327314815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45956.056327314815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45956.056327314815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45956.056327314815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45956.056327314815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45956.056327314815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45956.056327314815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45956.056327314815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45956.056327314815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45956.056327314815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45956.056327314815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45956.056327314815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45956.056327314815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45956.056327314815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45956.056327314815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45956.056327314815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45956.056327314815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45956.056327314815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45956.056327314815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45956.056327314815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45956.056327314815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45956.056327314815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45956.056327314815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45956.056327314815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45956.056327314815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45956.056327314815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45956.056327314815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45956.056327314815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45956.056327314815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45956.056327314815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45956.056327314815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45956.056327314815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45956.056327314815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45956.056327314815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45956.056327314815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45956.056327314815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45956.056327314815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45956.056327314815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45956.056327314815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45956.056327314815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45956.056327314815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45956.056327314815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45956.056327314815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45956.056327314815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45956.056327314815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45956.056327314815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45956.056327314815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45956.056327314815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45956.056327314815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45956.056327314815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45956.056327314815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45956.056327314815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45956.056327314815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45956.056327314815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64.224267129626242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29.867449999997916</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7.3952162037021481</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45956.056327314815</v>
      </c>
      <c r="H5" s="153"/>
      <c r="I5" s="152" t="str">
        <f>IFERROR(VLOOKUP(D5,DB!A:F,6,0),"")</f>
        <v/>
      </c>
      <c r="J5" s="152" t="str">
        <f>IFERROR(VLOOKUP(D5,DB!A:G,7,0),"")</f>
        <v/>
      </c>
      <c r="K5" s="152"/>
      <c r="L5" s="152" t="str">
        <f>IFERROR(VLOOKUP(D5,DB!A:I,9,0),"")</f>
        <v/>
      </c>
    </row>
    <row r="6" spans="1:13" ht="15">
      <c r="A6" s="152"/>
      <c r="B6" s="152" t="str">
        <f>IFERROR(VLOOKUP(D6,DB!A:K,11,0),"")</f>
        <v>R5</v>
      </c>
      <c r="C6" s="152"/>
      <c r="D6" s="152" t="s">
        <v>39098</v>
      </c>
      <c r="E6" s="152"/>
      <c r="F6" s="153"/>
      <c r="G6" s="154">
        <f ca="1">IFERROR(NOW()-F6,"")</f>
        <v>45956.056327314815</v>
      </c>
      <c r="H6" s="153"/>
      <c r="I6" s="152" t="str">
        <f>IFERROR(VLOOKUP(D6,DB!A:F,6,0),"")</f>
        <v>SCECO</v>
      </c>
      <c r="J6" s="152" t="str">
        <f>IFERROR(VLOOKUP(D6,DB!A:G,7,0),"")</f>
        <v>No BB-Design</v>
      </c>
      <c r="K6" s="152"/>
      <c r="L6" s="152" t="str">
        <f>IFERROR(VLOOKUP(D6,DB!A:I,9,0),"")</f>
        <v>Zain</v>
      </c>
    </row>
    <row r="7" spans="1:13" ht="15">
      <c r="A7" s="152"/>
      <c r="B7" s="152" t="str">
        <f>IFERROR(VLOOKUP(D7,DB!A:K,11,0),"")</f>
        <v/>
      </c>
      <c r="C7" s="152"/>
      <c r="D7" s="152"/>
      <c r="E7" s="152"/>
      <c r="F7" s="153"/>
      <c r="G7" s="154">
        <f ca="1">IFERROR(NOW()-F7,"")</f>
        <v>45956.056327314815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45956.056327314815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45956.056327314815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45956.056327314815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45956.056327314815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45956.056327314815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45956.056327314815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45956.056327314815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45956.056327314815</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45956.056327314815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45956.056327314815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45956.056327314815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45956.056327314815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45956.056327314815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45956.056327314815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45956.056327314815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45956.056327314815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45956.056327314815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45956.056327314815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45956.056327314815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45956.056327314815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45956.056327314815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45956.056327314815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45956.056327314815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45956.056327314815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45956.056327314815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45956.056327314815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45956.056327314815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45956.056327314815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45956.056327314815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45956.056327314815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45956.056327314815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45956.056327314815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45956.056327314815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45956.056327314815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45956.056327314815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45956.056327314815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45956.056327314815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45956.056327314815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45956.056327314815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45956.056327314815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45956.056327314815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45956.056327314815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45956.056327314815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45956.056327314815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45956.056327314815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45956.056327314815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45956.056327314815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45956.056327314815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45956.056327314815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45956.056327314815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45956.056327314815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45956.056327314815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45956.056327314815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45956.056327314815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45956.056327314815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45956.056327314815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45956.056327314815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45956.056327314815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45956.056327314815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45956.056327314815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45956.056327314815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45956.056327314815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45956.056327314815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45956.056327314815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45956.056327314815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45956.056327314815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45956.056327314815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45956.056327314815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45956.056327314815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45956.056327314815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45956.056327314815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45956.056327314815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45956.056327314815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45956.056327314815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45956.056327314815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45956.056327314815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45956.056327314815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45956.056327314815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45956.056327314815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45956.056327314815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45956.056327314815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45956.056327314815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45956.056327314815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45956.056327314815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45956.056327314815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45956.056327314815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45956.056327314815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45956.056327314815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45956.056327314815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45956.056327314815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45956.056327314815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45956.056327314815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45956.056327314815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45956.056327314815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45956.056327314815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45956.056327314815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45956.056327314815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45956.056327314815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45956.056327314815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45956.056327314815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45956.056327314815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45956.056327314815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45956.056327314815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45956.056327314815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45956.056327314815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45956.056327314815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45956.056327314815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45956.056327314815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45956.056327314815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45956.056327314815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45956.056327314815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45956.056327314815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45956.056327314815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45956.056327314815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45956.056327314815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45956.056327314815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45956.056327314815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45956.056327314815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45956.056327314815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45956.056327314815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45956.056327314815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45956.056327314815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45956.056327314815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45956.056327314815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45956.056327314815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45956.056327314815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45956.056327314815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45956.056327314815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45956.056327314815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45956.056327314815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45956.056327314815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45956.056327314815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45956.056327314815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45956.056327314815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45956.056327314815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45956.056327314815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45956.056327314815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45956.056327314815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45956.056327314815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45956.056327314815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45956.056327314815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45956.056327314815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45956.056327314815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45956.056327314815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45956.056327314815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45956.056327314815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45956.056327314815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45956.056327314815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45956.056327314815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45956.056327314815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45956.056327314815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45956.056327314815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45956.056327314815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45956.056327314815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45956.056327314815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45956.056327314815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45956.056327314815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45956.056327314815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45956.056327314815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45956.056327314815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45956.056327314815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45956.056327314815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45956.056327314815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45956.056327314815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45956.056327314815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45956.056327314815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45956.056327314815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45956.056327314815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45956.056327314815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45956.056327314815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45956.056327314815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45956.056327314815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45956.056327314815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45956.056327314815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45956.056327314815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45956.056327314815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45956.056327314815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45956.056327314815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45956.056327314815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45956.056327314815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45956.056327314815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45956.056327314815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45956.056327314815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45956.056327314815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45956.056327314815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45956.056327314815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45956.056327314815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45956.056327314815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45956.056327314815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45956.056327314815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45956.056327314815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45956.056327314815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45956.056327314815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45956.056327314815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45956.056327314815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45956.056327314815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45956.056327314815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45956.056327314815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45956.056327314815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45956.056327314815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45956.056327314815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45956.056327314815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45956.056327314815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45956.056327314815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45956.056327314815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45956.056327314815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45956.056327314815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45956.056327314815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45956.056327314815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45956.056327314815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45956.056327314815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45956.056327314815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45956.056327314815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45956.056327314815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45956.056327314815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45956.056327314815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45956.056327314815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45956.056327314815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45956.056327314815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45956.056327314815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45956.056327314815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45956.056327314815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45956.056327314815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45956.056327314815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45956.056327314815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45956.056327314815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45956.056327314815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45956.056327314815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45956.056327314815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45956.056327314815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45956.056327314815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45956.056327314815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45956.056327314815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45956.056327314815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45956.056327314815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45956.056327314815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45956.056327314815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45956.056327314815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45956.056327314815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45956.056327314815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45956.056327314815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45956.056327314815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45956.056327314815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45956.056327314815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45956.056327314815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45956.056327314815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45956.056327314815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45956.056327314815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45956.056327314815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45956.056327314815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45956.056327314815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45956.056327314815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45956.056327314815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45956.056327314815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45956.056327314815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45956.056327314815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45956.056327314815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45956.056327314815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45956.056327314815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45956.056327314815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45956.056327314815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45956.056327314815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45956.056327314815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45956.056327314815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45956.056327314815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45956.056327314815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45956.056327314815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45956.056327314815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45956.056327314815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45956.056327314815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45956.056327314815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45956.056327314815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45956.056327314815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45956.056327314815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45956.056327314815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45956.056327314815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45956.056327314815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45956.056327314815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45956.056327314815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45956.056327314815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45956.056327314815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45956.056327314815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45956.056327314815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45956.056327314815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45956.056327314815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45956.056327314815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45956.056327314815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45956.056327314815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45956.056327314815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45956.056327314815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45956.056327314815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45956.056327314815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45956.056327314815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45956.056327314815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45956.056327314815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45956.056327314815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45956.056327314815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45956.056327314815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45956.056327314815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45956.056327314815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45956.056327314815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45956.056327314815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45956.056327314815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45956.056327314815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45956.056327314815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45956.056327314815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45956.056327314815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45956.056327314815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45956.056327314815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45956.056327314815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45956.056327314815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45956.056327314815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45956.056327314815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45956.056327314815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45956.056327314815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45956.056327314815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45956.056327314815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45956.056327314815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45956.056327314815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45956.056327314815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45956.056327314815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45956.056327314815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45956.056327314815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45956.056327314815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45956.056327314815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45956.056327314815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45956.056327314815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45956.056327314815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45956.056327314815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45956.056327314815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45956.056327314815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45956.056327314815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45956.056327314815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45956.056327314815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45956.056327314815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45956.056327314815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45956.056327314815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45956.056327314815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45956.056327314815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45956.056327314815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45956.056327314815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45956.056327314815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45956.056327314815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45956.056327314815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45956.056327314815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45956.056327314815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45956.056327314815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45956.056327314815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45956.056327314815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45956.056327314815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45956.056327314815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45956.056327314815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45956.056327314815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45956.056327314815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45956.056327314815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45956.056327314815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45956.056327314815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45956.056327314815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45956.056327314815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45956.056327314815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45956.056327314815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45956.056327314815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45956.056327314815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45956.056327314815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45956.056327314815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45956.056327314815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45956.056327314815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45956.056327314815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45956.056327314815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45956.056327314815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45956.056327314815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45956.056327314815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45956.056327314815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45956.056327314815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45956.056327314815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45956.056327314815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45956.056327314815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45956.056327314815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45956.056327314815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45956.056327314815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45956.056327314815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45956.056327314815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45956.056327314815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45956.056327314815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45956.056327314815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45956.056327314815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45956.056327314815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45956.056327314815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45956.056327314815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45956.056327314815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45956.056327314815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45956.056327314815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45956.056327314815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45956.056327314815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45956.056327314815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45956.056327314815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45956.056327314815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45956.056327314815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45956.056327314815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45956.056327314815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45956.056327314815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45956.056327314815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45956.056327314815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45956.056327314815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45956.056327314815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45956.056327314815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45956.056327314815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45956.056327314815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45956.056327314815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45956.056327314815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45956.056327314815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45956.056327314815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45956.056327314815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45956.056327314815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45956.056327314815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45956.056327314815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45956.056327314815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45956.056327314815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45956.056327314815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45956.056327314815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45956.056327314815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45956.056327314815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45956.056327314815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45956.056327314815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45956.056327314815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45956.056327314815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45956.056327314815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45956.056327314815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45956.056327314815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45956.056327314815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45956.056327314815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45956.056327314815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45956.056327314815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45956.056327314815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45956.056327314815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45956.056327314815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45956.056327314815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45956.056327314815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45956.056327314815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45956.056327314815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45956.056327314815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45956.056327314815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45956.056327314815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45956.056327314815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45956.056327314815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45956.056327314815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45956.056327314815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45956.056327314815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45956.056327314815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45956.056327314815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45956.056327314815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45956.056327314815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45956.056327314815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45956.056327314815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45956.056327314815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45956.056327314815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12" sqref="J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45955.952673611115</v>
      </c>
      <c r="G2" s="77">
        <f ca="1">IFERROR(NOW()-F2,"-")</f>
        <v>0.10365370369981974</v>
      </c>
      <c r="H2" s="107">
        <v>45955.946597222224</v>
      </c>
      <c r="I2" s="103" t="str">
        <f>IFERROR(VLOOKUP(D2,DB!A:F,6,0),"")</f>
        <v>Generator-SG</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45956.056327314815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45956.056327314815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45956.056327314815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45956.056327314815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45956.056327314815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45956.056327314815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45956.056327314815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45956.056327314815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45956.056327314815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45956.056327314815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45956.056327314815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45956.056327314815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45956.056327314815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45956.056327314815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45956.056327314815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45956.056327314815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45956.056327314815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45956.056327314815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45956.056327314815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45956.056327314815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45956.056327314815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45956.056327314815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45956.056327314815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45956.056327314815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45956.056327314815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45956.056327314815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45956.056327314815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45956.056327314815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45956.056327314815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45956.056327314815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45956.056327314815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45956.056327314815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45956.056327314815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45956.056327314815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45956.056327314815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45956.056327314815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45956.056327314815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45956.056327314815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45956.056327314815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45956.056327314815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45956.056327314815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45956.056327314815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45956.056327314815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45956.056327314815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45956.056327314815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45956.056327314815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45956.056327314815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45956.056327314815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45956.056327314815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45956.056327314815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45956.056327314815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45956.056327314815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45956.056327314815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45956.056327314815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45956.056327314815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45956.056327314815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45956.056327314815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45956.056327314815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45956.056327314815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45956.056327314815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45956.056327314815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45956.056327314815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45956.056327314815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45956.056327314815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45956.056327314815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45956.056327314815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45956.056327314815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45956.056327314815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45956.056327314815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45956.056327314815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45956.056327314815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45956.056327314815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45956.056327314815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45956.056327314815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45956.056327314815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45956.056327314815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45956.056327314815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45956.056327314815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45956.056327314815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45956.056327314815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45956.056327314815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45956.056327314815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45956.056327314815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45956.056327314815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45956.056327314815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45956.056327314815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45956.056327314815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45956.056327314815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45956.056327314815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45956.056327314815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45956.056327314815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45956.056327314815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45956.056327314815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45956.056327314815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45956.056327314815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45956.056327314815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45956.056327314815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45956.056327314815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45956.056327314815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45956.056327314815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45956.056327314815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45956.056327314815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45956.056327314815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45956.056327314815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45956.056327314815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45956.056327314815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45956.056327314815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45956.056327314815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45956.056327314815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45956.056327314815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45956.056327314815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45956.056327314815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45956.056327314815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45956.056327314815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45956.056327314815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45956.056327314815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45956.056327314815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45956.056327314815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45956.056327314815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45956.056327314815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45956.056327314815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45956.056327314815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45956.056327314815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45956.056327314815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45956.056327314815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45956.056327314815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45956.056327314815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45956.056327314815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45956.056327314815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45956.056327314815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45956.056327314815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45956.056327314815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2025-10-25T22:23:10Z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